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0.0.152\userfiles$\ckhamphouy\Desktop\"/>
    </mc:Choice>
  </mc:AlternateContent>
  <bookViews>
    <workbookView xWindow="0" yWindow="0" windowWidth="28800" windowHeight="11010"/>
  </bookViews>
  <sheets>
    <sheet name="Slim Charging Station #1" sheetId="1" r:id="rId1"/>
    <sheet name="Slim Charging Station #2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2" i="2" l="1"/>
  <c r="I39" i="2"/>
  <c r="H39" i="2"/>
  <c r="I38" i="2"/>
  <c r="H38" i="2"/>
  <c r="I37" i="2"/>
  <c r="H37" i="2"/>
  <c r="I36" i="2"/>
  <c r="H36" i="2"/>
  <c r="I35" i="2"/>
  <c r="H35" i="2"/>
  <c r="I34" i="2"/>
  <c r="H34" i="2"/>
  <c r="I33" i="2"/>
  <c r="H33" i="2"/>
  <c r="I32" i="2"/>
  <c r="H32" i="2"/>
  <c r="I31" i="2"/>
  <c r="H31" i="2"/>
  <c r="I30" i="2"/>
  <c r="H30" i="2"/>
  <c r="I29" i="2"/>
  <c r="H29" i="2"/>
  <c r="I28" i="2"/>
  <c r="H28" i="2"/>
  <c r="I27" i="2"/>
  <c r="H27" i="2"/>
  <c r="I26" i="2"/>
  <c r="H26" i="2"/>
  <c r="I25" i="2"/>
  <c r="H25" i="2"/>
  <c r="I24" i="2"/>
  <c r="H24" i="2"/>
  <c r="I23" i="2"/>
  <c r="H23" i="2"/>
  <c r="I22" i="2"/>
  <c r="H22" i="2"/>
  <c r="I21" i="2"/>
  <c r="H21" i="2"/>
  <c r="I20" i="2"/>
  <c r="H20" i="2"/>
  <c r="I19" i="2"/>
  <c r="H19" i="2"/>
  <c r="I18" i="2"/>
  <c r="H18" i="2"/>
  <c r="I17" i="2"/>
  <c r="H17" i="2"/>
  <c r="I16" i="2"/>
  <c r="I42" i="2" s="1"/>
  <c r="H16" i="2"/>
  <c r="I15" i="2"/>
  <c r="H15" i="2"/>
  <c r="F45" i="1"/>
  <c r="I42" i="1"/>
  <c r="H42" i="1"/>
  <c r="I41" i="1"/>
  <c r="H41" i="1"/>
  <c r="I40" i="1"/>
  <c r="H40" i="1"/>
  <c r="I39" i="1"/>
  <c r="H39" i="1"/>
  <c r="I38" i="1"/>
  <c r="H38" i="1"/>
  <c r="I37" i="1"/>
  <c r="H37" i="1"/>
  <c r="I36" i="1"/>
  <c r="H36" i="1"/>
  <c r="I35" i="1"/>
  <c r="H35" i="1"/>
  <c r="I34" i="1"/>
  <c r="H34" i="1"/>
  <c r="I33" i="1"/>
  <c r="H33" i="1"/>
  <c r="I32" i="1"/>
  <c r="H32" i="1"/>
  <c r="I31" i="1"/>
  <c r="H31" i="1"/>
  <c r="I30" i="1"/>
  <c r="H30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I45" i="1" s="1"/>
  <c r="H15" i="1"/>
  <c r="H45" i="1" s="1"/>
  <c r="H42" i="2" l="1"/>
</calcChain>
</file>

<file path=xl/sharedStrings.xml><?xml version="1.0" encoding="utf-8"?>
<sst xmlns="http://schemas.openxmlformats.org/spreadsheetml/2006/main" count="152" uniqueCount="77">
  <si>
    <t>Slim Charging Station Recommendation #1 - Full Brand of OnHand Tech Accessories</t>
  </si>
  <si>
    <t>Account #:</t>
  </si>
  <si>
    <t>Customer Name:</t>
  </si>
  <si>
    <t>Ship Date:</t>
  </si>
  <si>
    <t>PO#</t>
  </si>
  <si>
    <t>Order Date:</t>
  </si>
  <si>
    <t>Order Taken By:</t>
  </si>
  <si>
    <t>DSC#</t>
  </si>
  <si>
    <t>MFG#</t>
  </si>
  <si>
    <t>PRODUCT DESCRIPTION</t>
  </si>
  <si>
    <t>PRICE</t>
  </si>
  <si>
    <t>SRP</t>
  </si>
  <si>
    <t xml:space="preserve">SUGGESTED ORDER QTY </t>
  </si>
  <si>
    <t>ORDER QTY</t>
  </si>
  <si>
    <t>EXT PRICE</t>
  </si>
  <si>
    <t>EXT SRP</t>
  </si>
  <si>
    <t>CN10F-8PBLK</t>
  </si>
  <si>
    <t>OnHand 10FT Lightning Cable Black</t>
  </si>
  <si>
    <t>CN10F-8PBLU</t>
  </si>
  <si>
    <t>OnHand 10FT Lightning Cable Blue</t>
  </si>
  <si>
    <t>CN5F-8PBLK</t>
  </si>
  <si>
    <t>OnHand 5 FT Lightning Cable Black</t>
  </si>
  <si>
    <t>CN5F-8PBLU</t>
  </si>
  <si>
    <t>OnHand 5 FT Lightning Cable Blue</t>
  </si>
  <si>
    <t>CN5F-8PGRN</t>
  </si>
  <si>
    <t>OnHand 5 FT Lightning Cable Green</t>
  </si>
  <si>
    <t>CN5F-8PPNK</t>
  </si>
  <si>
    <t>OnHand 5 FT Lightning Cable Pink</t>
  </si>
  <si>
    <t>CN5F-8PRED</t>
  </si>
  <si>
    <t>OnHand 5 FT Lightning Cable Red</t>
  </si>
  <si>
    <t>CN5F-8PPUR</t>
  </si>
  <si>
    <t>OnHand 5 FT Lightning Cable Purple</t>
  </si>
  <si>
    <t>CL5F-8PBLK</t>
  </si>
  <si>
    <t>OnHand 5 FT Premium Leather Lightning Cable Black</t>
  </si>
  <si>
    <t>CL5F-8PBRN</t>
  </si>
  <si>
    <t>OnHand 5 FT Premium Leather Lightning Cable Brown</t>
  </si>
  <si>
    <t>CM3F-8PBLK</t>
  </si>
  <si>
    <t>OnHand 3 FT Metal Lightning Cable Black</t>
  </si>
  <si>
    <t>CM3F-8PGLD</t>
  </si>
  <si>
    <t>OnHand 3 FT Metal Lightning Cable Gold</t>
  </si>
  <si>
    <t>CN10F-TPCBLK</t>
  </si>
  <si>
    <t>OnHand 10 FT USB Type-C Cable Black</t>
  </si>
  <si>
    <t>CN5F-TPCBLK</t>
  </si>
  <si>
    <t>OnHand 5 FT USB Type-C Cable Black</t>
  </si>
  <si>
    <t>CN5F-TPCBLU</t>
  </si>
  <si>
    <t>OnHand 5 FT USB Type-C Cable Blue</t>
  </si>
  <si>
    <t>CN5F-MUBLK</t>
  </si>
  <si>
    <t>OnHand 5 FT Micro USB Cable Black</t>
  </si>
  <si>
    <t>CN5F-MUBLU</t>
  </si>
  <si>
    <t>OnHand 5 FT Micro USB Cable Blue</t>
  </si>
  <si>
    <t>CN5F-MUGRN</t>
  </si>
  <si>
    <t>OnHand 5 FT Micro USB Cable Green</t>
  </si>
  <si>
    <t>CN5F-MUPNK</t>
  </si>
  <si>
    <t xml:space="preserve">OnHand 5 FT Micro USB Cable Pink </t>
  </si>
  <si>
    <t>CN5F-MURED</t>
  </si>
  <si>
    <t xml:space="preserve">OnHand 5 FT Micro USB Cable Red </t>
  </si>
  <si>
    <t>CN5F-MUPUR</t>
  </si>
  <si>
    <t xml:space="preserve">OnHand 5 FT Micro USB Cable Purple </t>
  </si>
  <si>
    <t>BSLIM-8PBLK</t>
  </si>
  <si>
    <t>OnHand Ultra Slim Battery Pack 3000 mAh Black</t>
  </si>
  <si>
    <t>BTUBE-LGBLK</t>
  </si>
  <si>
    <t>OnHand Portable Power Strick Plus 5000 mAh Black</t>
  </si>
  <si>
    <t>ADPWA-BLK</t>
  </si>
  <si>
    <t>OnHand Dual USB Wall Outlet</t>
  </si>
  <si>
    <t>ADPCA-BLK</t>
  </si>
  <si>
    <t>OnHand Dual USB Car Adapter</t>
  </si>
  <si>
    <t>EB-BTBLU</t>
  </si>
  <si>
    <t>OnHand Wireless Earbuds with Mic</t>
  </si>
  <si>
    <t>EB-STDBLU</t>
  </si>
  <si>
    <t>OnHand Earbuds with Mic</t>
  </si>
  <si>
    <t>CN3F-AUXBLK</t>
  </si>
  <si>
    <t>OnHand Everlasting Auxiliary Cables</t>
  </si>
  <si>
    <t>CS-SOH</t>
  </si>
  <si>
    <t>Slim Charging Station Merchandiser - Free with purchase over $2500</t>
  </si>
  <si>
    <t>QTY</t>
  </si>
  <si>
    <t>Total Units Included</t>
  </si>
  <si>
    <t>$505.29 or FREE with purchase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</si>
</sst>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000000000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i/>
      <sz val="14"/>
      <name val="Calibri"/>
      <family val="2"/>
      <scheme val="minor"/>
    </font>
    <font>
      <b/>
      <sz val="24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" fillId="0" borderId="0"/>
  </cellStyleXfs>
  <cellXfs count="51">
    <xf numFmtId="0" fontId="0" fillId="0" borderId="0" xfId="0"/>
    <xf numFmtId="0" fontId="2" fillId="0" borderId="0" xfId="1" applyFont="1" applyAlignment="1">
      <alignment horizontal="left"/>
    </xf>
    <xf numFmtId="0" fontId="3" fillId="0" borderId="0" xfId="1" applyFont="1" applyAlignment="1">
      <alignment horizontal="center" vertical="center" wrapText="1"/>
    </xf>
    <xf numFmtId="0" fontId="2" fillId="0" borderId="0" xfId="1" applyFont="1" applyAlignment="1">
      <alignment horizontal="center"/>
    </xf>
    <xf numFmtId="0" fontId="1" fillId="0" borderId="0" xfId="1"/>
    <xf numFmtId="0" fontId="4" fillId="0" borderId="0" xfId="1" applyFont="1" applyAlignment="1">
      <alignment horizontal="right"/>
    </xf>
    <xf numFmtId="0" fontId="5" fillId="0" borderId="1" xfId="1" applyFont="1" applyBorder="1" applyAlignment="1">
      <alignment horizontal="center"/>
    </xf>
    <xf numFmtId="44" fontId="2" fillId="0" borderId="0" xfId="2" applyFont="1" applyAlignment="1">
      <alignment horizontal="center"/>
    </xf>
    <xf numFmtId="0" fontId="5" fillId="0" borderId="2" xfId="1" applyFont="1" applyBorder="1" applyAlignment="1">
      <alignment horizontal="center"/>
    </xf>
    <xf numFmtId="0" fontId="5" fillId="0" borderId="0" xfId="1" applyFont="1" applyAlignment="1">
      <alignment horizontal="right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left"/>
    </xf>
    <xf numFmtId="0" fontId="5" fillId="0" borderId="0" xfId="1" applyFont="1"/>
    <xf numFmtId="0" fontId="4" fillId="0" borderId="1" xfId="1" applyFont="1" applyBorder="1" applyAlignment="1"/>
    <xf numFmtId="0" fontId="4" fillId="0" borderId="1" xfId="1" applyFont="1" applyBorder="1" applyAlignment="1">
      <alignment horizontal="center"/>
    </xf>
    <xf numFmtId="0" fontId="2" fillId="0" borderId="0" xfId="1" applyFont="1"/>
    <xf numFmtId="0" fontId="6" fillId="0" borderId="0" xfId="1" applyFont="1" applyFill="1" applyBorder="1" applyAlignment="1"/>
    <xf numFmtId="0" fontId="6" fillId="0" borderId="0" xfId="1" applyFont="1" applyFill="1" applyBorder="1" applyAlignment="1">
      <alignment horizontal="left"/>
    </xf>
    <xf numFmtId="0" fontId="7" fillId="0" borderId="0" xfId="1" applyFont="1" applyAlignment="1">
      <alignment horizontal="center" vertical="center"/>
    </xf>
    <xf numFmtId="0" fontId="8" fillId="0" borderId="0" xfId="1" applyFont="1" applyAlignment="1">
      <alignment horizontal="left"/>
    </xf>
    <xf numFmtId="0" fontId="2" fillId="0" borderId="0" xfId="1" applyFont="1" applyFill="1" applyBorder="1"/>
    <xf numFmtId="0" fontId="2" fillId="0" borderId="0" xfId="1" applyFont="1" applyBorder="1"/>
    <xf numFmtId="44" fontId="5" fillId="0" borderId="0" xfId="2" applyFont="1" applyAlignment="1">
      <alignment horizontal="center"/>
    </xf>
    <xf numFmtId="0" fontId="9" fillId="2" borderId="3" xfId="1" applyFont="1" applyFill="1" applyBorder="1" applyAlignment="1">
      <alignment horizontal="center" vertical="center" wrapText="1"/>
    </xf>
    <xf numFmtId="44" fontId="9" fillId="2" borderId="3" xfId="2" applyFont="1" applyFill="1" applyBorder="1" applyAlignment="1">
      <alignment horizontal="center" vertical="center" wrapText="1"/>
    </xf>
    <xf numFmtId="44" fontId="9" fillId="2" borderId="3" xfId="3" applyFont="1" applyFill="1" applyBorder="1" applyAlignment="1">
      <alignment horizontal="center" vertical="center" wrapText="1"/>
    </xf>
    <xf numFmtId="1" fontId="9" fillId="2" borderId="3" xfId="4" applyNumberFormat="1" applyFont="1" applyFill="1" applyBorder="1" applyAlignment="1">
      <alignment horizontal="center" vertical="center" wrapText="1"/>
    </xf>
    <xf numFmtId="1" fontId="9" fillId="2" borderId="3" xfId="1" applyNumberFormat="1" applyFont="1" applyFill="1" applyBorder="1" applyAlignment="1">
      <alignment horizontal="center" vertical="center" wrapText="1"/>
    </xf>
    <xf numFmtId="0" fontId="11" fillId="0" borderId="3" xfId="1" applyFont="1" applyBorder="1" applyAlignment="1">
      <alignment horizontal="center"/>
    </xf>
    <xf numFmtId="0" fontId="11" fillId="0" borderId="3" xfId="1" applyFont="1" applyBorder="1" applyAlignment="1">
      <alignment horizontal="left"/>
    </xf>
    <xf numFmtId="0" fontId="5" fillId="0" borderId="3" xfId="1" applyFont="1" applyBorder="1" applyAlignment="1">
      <alignment horizontal="left"/>
    </xf>
    <xf numFmtId="44" fontId="11" fillId="0" borderId="3" xfId="1" applyNumberFormat="1" applyFont="1" applyBorder="1" applyAlignment="1">
      <alignment horizontal="center"/>
    </xf>
    <xf numFmtId="44" fontId="11" fillId="0" borderId="3" xfId="2" applyFont="1" applyBorder="1" applyAlignment="1">
      <alignment horizontal="center"/>
    </xf>
    <xf numFmtId="0" fontId="11" fillId="0" borderId="3" xfId="2" applyNumberFormat="1" applyFont="1" applyBorder="1" applyAlignment="1">
      <alignment horizontal="center"/>
    </xf>
    <xf numFmtId="44" fontId="11" fillId="0" borderId="3" xfId="2" applyNumberFormat="1" applyFont="1" applyBorder="1" applyAlignment="1">
      <alignment horizontal="center"/>
    </xf>
    <xf numFmtId="0" fontId="1" fillId="0" borderId="0" xfId="1" applyFill="1"/>
    <xf numFmtId="0" fontId="5" fillId="0" borderId="3" xfId="1" applyFont="1" applyBorder="1" applyAlignment="1">
      <alignment horizontal="center"/>
    </xf>
    <xf numFmtId="0" fontId="8" fillId="0" borderId="1" xfId="5" applyFont="1" applyBorder="1" applyAlignment="1">
      <alignment horizontal="left" wrapText="1"/>
    </xf>
    <xf numFmtId="44" fontId="2" fillId="0" borderId="4" xfId="2" applyFont="1" applyBorder="1" applyAlignment="1">
      <alignment horizontal="center" vertical="center" wrapText="1"/>
    </xf>
    <xf numFmtId="44" fontId="2" fillId="0" borderId="5" xfId="2" applyFont="1" applyBorder="1" applyAlignment="1">
      <alignment horizontal="center" vertical="center" wrapText="1"/>
    </xf>
    <xf numFmtId="0" fontId="5" fillId="0" borderId="3" xfId="2" applyNumberFormat="1" applyFont="1" applyBorder="1" applyAlignment="1">
      <alignment horizontal="center"/>
    </xf>
    <xf numFmtId="44" fontId="5" fillId="0" borderId="3" xfId="1" applyNumberFormat="1" applyFont="1" applyBorder="1" applyAlignment="1">
      <alignment horizontal="center"/>
    </xf>
    <xf numFmtId="44" fontId="5" fillId="0" borderId="3" xfId="2" applyNumberFormat="1" applyFont="1" applyBorder="1" applyAlignment="1">
      <alignment horizontal="center"/>
    </xf>
    <xf numFmtId="0" fontId="11" fillId="0" borderId="0" xfId="1" applyFont="1" applyBorder="1" applyAlignment="1">
      <alignment horizontal="left"/>
    </xf>
    <xf numFmtId="0" fontId="11" fillId="0" borderId="0" xfId="1" applyFont="1" applyBorder="1" applyAlignment="1">
      <alignment horizontal="center"/>
    </xf>
    <xf numFmtId="164" fontId="8" fillId="0" borderId="0" xfId="1" applyNumberFormat="1" applyFont="1" applyAlignment="1">
      <alignment horizontal="center"/>
    </xf>
    <xf numFmtId="44" fontId="5" fillId="0" borderId="6" xfId="2" applyFont="1" applyBorder="1" applyAlignment="1">
      <alignment horizontal="center"/>
    </xf>
    <xf numFmtId="44" fontId="5" fillId="0" borderId="7" xfId="2" applyFont="1" applyBorder="1" applyAlignment="1">
      <alignment horizontal="center"/>
    </xf>
    <xf numFmtId="1" fontId="5" fillId="0" borderId="7" xfId="2" applyNumberFormat="1" applyFont="1" applyBorder="1" applyAlignment="1">
      <alignment horizontal="center"/>
    </xf>
    <xf numFmtId="44" fontId="2" fillId="0" borderId="7" xfId="2" applyFont="1" applyBorder="1"/>
    <xf numFmtId="44" fontId="2" fillId="0" borderId="8" xfId="2" applyFont="1" applyBorder="1"/>
  </cellXfs>
  <cellStyles count="6">
    <cellStyle name="Currency 10" xfId="3"/>
    <cellStyle name="Currency 7" xfId="2"/>
    <cellStyle name="Normal" xfId="0" builtinId="0"/>
    <cellStyle name="Normal 14" xfId="4"/>
    <cellStyle name="Normal 9" xfId="1"/>
    <cellStyle name="Normal 9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792379" cy="768163"/>
    <xdr:pic>
      <xdr:nvPicPr>
        <xdr:cNvPr id="2" name="Picture 1">
          <a:extLst>
            <a:ext uri="{FF2B5EF4-FFF2-40B4-BE49-F238E27FC236}">
              <a16:creationId xmlns:a16="http://schemas.microsoft.com/office/drawing/2014/main" id="{458270B6-38B0-488A-8638-E2269BF5B7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792379" cy="768163"/>
        </a:xfrm>
        <a:prstGeom prst="rect">
          <a:avLst/>
        </a:prstGeom>
      </xdr:spPr>
    </xdr:pic>
    <xdr:clientData/>
  </xdr:oneCellAnchor>
  <xdr:twoCellAnchor editAs="oneCell">
    <xdr:from>
      <xdr:col>6</xdr:col>
      <xdr:colOff>685800</xdr:colOff>
      <xdr:row>0</xdr:row>
      <xdr:rowOff>219075</xdr:rowOff>
    </xdr:from>
    <xdr:to>
      <xdr:col>8</xdr:col>
      <xdr:colOff>514350</xdr:colOff>
      <xdr:row>9</xdr:row>
      <xdr:rowOff>47625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BBA7F88-2867-4DC9-BEB1-3655261BC3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53500" y="219075"/>
          <a:ext cx="1371600" cy="2057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792379" cy="768163"/>
    <xdr:pic>
      <xdr:nvPicPr>
        <xdr:cNvPr id="2" name="Picture 1">
          <a:extLst>
            <a:ext uri="{FF2B5EF4-FFF2-40B4-BE49-F238E27FC236}">
              <a16:creationId xmlns:a16="http://schemas.microsoft.com/office/drawing/2014/main" id="{F9A96CCA-1885-4B4D-BDE8-5E71AB523C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792379" cy="768163"/>
        </a:xfrm>
        <a:prstGeom prst="rect">
          <a:avLst/>
        </a:prstGeom>
      </xdr:spPr>
    </xdr:pic>
    <xdr:clientData/>
  </xdr:oneCellAnchor>
  <xdr:twoCellAnchor editAs="oneCell">
    <xdr:from>
      <xdr:col>6</xdr:col>
      <xdr:colOff>613410</xdr:colOff>
      <xdr:row>0</xdr:row>
      <xdr:rowOff>295275</xdr:rowOff>
    </xdr:from>
    <xdr:to>
      <xdr:col>8</xdr:col>
      <xdr:colOff>441960</xdr:colOff>
      <xdr:row>9</xdr:row>
      <xdr:rowOff>123825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19FEF1E-B8CE-45B3-9A22-8A0281CB92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81110" y="295275"/>
          <a:ext cx="1371600" cy="2057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workbookViewId="0">
      <selection activeCell="G33" sqref="G33"/>
    </sheetView>
  </sheetViews>
  <sheetFormatPr defaultRowHeight="15" x14ac:dyDescent="0.25"/>
  <cols>
    <col min="1" max="1" width="20.85546875" style="4" customWidth="1"/>
    <col min="2" max="2" width="15.7109375" style="4" customWidth="1"/>
    <col min="3" max="3" width="54.28515625" style="4" customWidth="1"/>
    <col min="4" max="4" width="10.140625" style="4" customWidth="1"/>
    <col min="5" max="5" width="11" style="4" customWidth="1"/>
    <col min="6" max="6" width="12" style="4" customWidth="1"/>
    <col min="7" max="7" width="11.140625" style="4" customWidth="1"/>
    <col min="8" max="8" width="12" style="4" customWidth="1"/>
    <col min="9" max="9" width="11.7109375" style="4" customWidth="1"/>
    <col min="10" max="16384" width="9.140625" style="4"/>
  </cols>
  <sheetData>
    <row r="1" spans="1:9" ht="51.75" customHeight="1" x14ac:dyDescent="0.25">
      <c r="A1" s="1"/>
      <c r="B1" s="2" t="s">
        <v>0</v>
      </c>
      <c r="C1" s="2"/>
      <c r="D1" s="2"/>
      <c r="E1" s="2"/>
      <c r="F1" s="2"/>
      <c r="G1" s="2"/>
      <c r="H1" s="2"/>
      <c r="I1" s="3"/>
    </row>
    <row r="2" spans="1:9" x14ac:dyDescent="0.25">
      <c r="A2" s="5" t="s">
        <v>1</v>
      </c>
      <c r="B2" s="6"/>
      <c r="C2" s="6"/>
      <c r="D2" s="6"/>
      <c r="E2" s="6"/>
      <c r="F2" s="7"/>
      <c r="G2" s="7"/>
      <c r="H2" s="7"/>
      <c r="I2" s="3"/>
    </row>
    <row r="3" spans="1:9" x14ac:dyDescent="0.25">
      <c r="A3" s="5" t="s">
        <v>2</v>
      </c>
      <c r="B3" s="8"/>
      <c r="C3" s="8"/>
      <c r="D3" s="8"/>
      <c r="E3" s="8"/>
      <c r="F3" s="7"/>
      <c r="G3" s="7"/>
      <c r="H3" s="7"/>
      <c r="I3" s="3"/>
    </row>
    <row r="4" spans="1:9" x14ac:dyDescent="0.25">
      <c r="A4" s="5" t="s">
        <v>3</v>
      </c>
      <c r="B4" s="8"/>
      <c r="C4" s="8"/>
      <c r="D4" s="8"/>
      <c r="E4" s="8"/>
      <c r="F4" s="7"/>
      <c r="G4" s="7"/>
      <c r="H4" s="7"/>
      <c r="I4" s="3"/>
    </row>
    <row r="5" spans="1:9" x14ac:dyDescent="0.25">
      <c r="A5" s="5" t="s">
        <v>4</v>
      </c>
      <c r="B5" s="8"/>
      <c r="C5" s="8"/>
      <c r="D5" s="8"/>
      <c r="E5" s="8"/>
      <c r="F5" s="7"/>
      <c r="G5" s="7"/>
      <c r="H5" s="7"/>
      <c r="I5" s="3"/>
    </row>
    <row r="6" spans="1:9" x14ac:dyDescent="0.25">
      <c r="A6" s="9"/>
      <c r="B6" s="10"/>
      <c r="C6" s="11"/>
      <c r="D6" s="12"/>
      <c r="E6" s="12"/>
      <c r="F6" s="7"/>
      <c r="G6" s="7"/>
      <c r="H6" s="7"/>
      <c r="I6" s="3"/>
    </row>
    <row r="7" spans="1:9" x14ac:dyDescent="0.25">
      <c r="A7" s="5" t="s">
        <v>5</v>
      </c>
      <c r="B7" s="6"/>
      <c r="C7" s="13" t="s">
        <v>6</v>
      </c>
      <c r="D7" s="14"/>
      <c r="E7" s="14"/>
      <c r="F7" s="7"/>
      <c r="G7" s="7"/>
      <c r="H7" s="7"/>
      <c r="I7" s="3"/>
    </row>
    <row r="8" spans="1:9" x14ac:dyDescent="0.25">
      <c r="A8" s="1"/>
      <c r="B8" s="3"/>
      <c r="C8" s="15"/>
      <c r="D8" s="15"/>
      <c r="E8" s="7"/>
      <c r="F8" s="7"/>
      <c r="G8" s="7"/>
      <c r="H8" s="7"/>
      <c r="I8" s="3"/>
    </row>
    <row r="9" spans="1:9" ht="18.75" x14ac:dyDescent="0.3">
      <c r="A9" s="16"/>
      <c r="B9" s="17"/>
      <c r="C9" s="18"/>
      <c r="D9" s="18"/>
      <c r="E9" s="7"/>
      <c r="F9" s="7"/>
      <c r="G9" s="7"/>
      <c r="H9" s="7"/>
      <c r="I9" s="3"/>
    </row>
    <row r="10" spans="1:9" ht="18.75" x14ac:dyDescent="0.3">
      <c r="A10" s="16"/>
      <c r="B10" s="17"/>
      <c r="C10" s="18"/>
      <c r="D10" s="18"/>
      <c r="E10" s="7"/>
      <c r="F10" s="7"/>
      <c r="G10" s="7"/>
      <c r="H10" s="7"/>
      <c r="I10" s="3"/>
    </row>
    <row r="11" spans="1:9" ht="18.75" x14ac:dyDescent="0.3">
      <c r="A11" s="16"/>
      <c r="B11" s="17"/>
      <c r="C11" s="15"/>
      <c r="D11" s="15"/>
      <c r="E11" s="7"/>
      <c r="F11" s="7"/>
      <c r="G11" s="7"/>
      <c r="H11" s="7"/>
      <c r="I11" s="3"/>
    </row>
    <row r="12" spans="1:9" x14ac:dyDescent="0.25">
      <c r="A12" s="19"/>
      <c r="B12" s="20"/>
      <c r="C12" s="15"/>
      <c r="D12" s="15"/>
      <c r="E12" s="7"/>
      <c r="F12" s="3"/>
      <c r="G12" s="3"/>
      <c r="H12" s="7"/>
      <c r="I12" s="21"/>
    </row>
    <row r="13" spans="1:9" x14ac:dyDescent="0.25">
      <c r="A13" s="11"/>
      <c r="B13" s="10"/>
      <c r="C13" s="12"/>
      <c r="D13" s="12"/>
      <c r="E13" s="22"/>
      <c r="F13" s="22"/>
      <c r="G13" s="22"/>
      <c r="H13" s="22"/>
      <c r="I13" s="10"/>
    </row>
    <row r="14" spans="1:9" ht="25.5" x14ac:dyDescent="0.25">
      <c r="A14" s="23" t="s">
        <v>7</v>
      </c>
      <c r="B14" s="23" t="s">
        <v>8</v>
      </c>
      <c r="C14" s="23" t="s">
        <v>9</v>
      </c>
      <c r="D14" s="24" t="s">
        <v>10</v>
      </c>
      <c r="E14" s="24" t="s">
        <v>11</v>
      </c>
      <c r="F14" s="25" t="s">
        <v>12</v>
      </c>
      <c r="G14" s="26" t="s">
        <v>13</v>
      </c>
      <c r="H14" s="27" t="s">
        <v>14</v>
      </c>
      <c r="I14" s="24" t="s">
        <v>15</v>
      </c>
    </row>
    <row r="15" spans="1:9" s="35" customFormat="1" x14ac:dyDescent="0.25">
      <c r="A15" s="28">
        <v>117765</v>
      </c>
      <c r="B15" s="29" t="s">
        <v>16</v>
      </c>
      <c r="C15" s="30" t="s">
        <v>17</v>
      </c>
      <c r="D15" s="31">
        <v>16.75</v>
      </c>
      <c r="E15" s="32">
        <v>31.15</v>
      </c>
      <c r="F15" s="33">
        <v>8</v>
      </c>
      <c r="G15" s="33"/>
      <c r="H15" s="31">
        <f t="shared" ref="H15:H42" si="0">D15*F15</f>
        <v>134</v>
      </c>
      <c r="I15" s="34">
        <f t="shared" ref="I15:I42" si="1">F15*E15</f>
        <v>249.2</v>
      </c>
    </row>
    <row r="16" spans="1:9" s="35" customFormat="1" x14ac:dyDescent="0.25">
      <c r="A16" s="28">
        <v>117766</v>
      </c>
      <c r="B16" s="29" t="s">
        <v>18</v>
      </c>
      <c r="C16" s="30" t="s">
        <v>19</v>
      </c>
      <c r="D16" s="31">
        <v>16.75</v>
      </c>
      <c r="E16" s="32">
        <v>31.15</v>
      </c>
      <c r="F16" s="33">
        <v>8</v>
      </c>
      <c r="G16" s="33"/>
      <c r="H16" s="31">
        <f t="shared" si="0"/>
        <v>134</v>
      </c>
      <c r="I16" s="34">
        <f t="shared" si="1"/>
        <v>249.2</v>
      </c>
    </row>
    <row r="17" spans="1:9" x14ac:dyDescent="0.25">
      <c r="A17" s="28">
        <v>117767</v>
      </c>
      <c r="B17" s="29" t="s">
        <v>20</v>
      </c>
      <c r="C17" s="30" t="s">
        <v>21</v>
      </c>
      <c r="D17" s="31">
        <v>13.78</v>
      </c>
      <c r="E17" s="32">
        <v>24.92</v>
      </c>
      <c r="F17" s="33">
        <v>8</v>
      </c>
      <c r="G17" s="33"/>
      <c r="H17" s="31">
        <f t="shared" si="0"/>
        <v>110.24</v>
      </c>
      <c r="I17" s="34">
        <f t="shared" si="1"/>
        <v>199.36</v>
      </c>
    </row>
    <row r="18" spans="1:9" x14ac:dyDescent="0.25">
      <c r="A18" s="28">
        <v>117768</v>
      </c>
      <c r="B18" s="29" t="s">
        <v>22</v>
      </c>
      <c r="C18" s="30" t="s">
        <v>23</v>
      </c>
      <c r="D18" s="31">
        <v>13.78</v>
      </c>
      <c r="E18" s="32">
        <v>24.92</v>
      </c>
      <c r="F18" s="33">
        <v>8</v>
      </c>
      <c r="G18" s="33"/>
      <c r="H18" s="31">
        <f t="shared" si="0"/>
        <v>110.24</v>
      </c>
      <c r="I18" s="34">
        <f t="shared" si="1"/>
        <v>199.36</v>
      </c>
    </row>
    <row r="19" spans="1:9" x14ac:dyDescent="0.25">
      <c r="A19" s="28">
        <v>117769</v>
      </c>
      <c r="B19" s="29" t="s">
        <v>24</v>
      </c>
      <c r="C19" s="30" t="s">
        <v>25</v>
      </c>
      <c r="D19" s="31">
        <v>13.78</v>
      </c>
      <c r="E19" s="32">
        <v>24.92</v>
      </c>
      <c r="F19" s="33">
        <v>8</v>
      </c>
      <c r="G19" s="33"/>
      <c r="H19" s="31">
        <f t="shared" si="0"/>
        <v>110.24</v>
      </c>
      <c r="I19" s="34">
        <f t="shared" si="1"/>
        <v>199.36</v>
      </c>
    </row>
    <row r="20" spans="1:9" x14ac:dyDescent="0.25">
      <c r="A20" s="28">
        <v>117770</v>
      </c>
      <c r="B20" s="29" t="s">
        <v>26</v>
      </c>
      <c r="C20" s="30" t="s">
        <v>27</v>
      </c>
      <c r="D20" s="31">
        <v>13.78</v>
      </c>
      <c r="E20" s="32">
        <v>24.92</v>
      </c>
      <c r="F20" s="33">
        <v>8</v>
      </c>
      <c r="G20" s="33"/>
      <c r="H20" s="31">
        <f t="shared" si="0"/>
        <v>110.24</v>
      </c>
      <c r="I20" s="34">
        <f t="shared" si="1"/>
        <v>199.36</v>
      </c>
    </row>
    <row r="21" spans="1:9" x14ac:dyDescent="0.25">
      <c r="A21" s="28">
        <v>117771</v>
      </c>
      <c r="B21" s="29" t="s">
        <v>28</v>
      </c>
      <c r="C21" s="30" t="s">
        <v>29</v>
      </c>
      <c r="D21" s="31">
        <v>13.78</v>
      </c>
      <c r="E21" s="32">
        <v>24.92</v>
      </c>
      <c r="F21" s="33">
        <v>8</v>
      </c>
      <c r="G21" s="33"/>
      <c r="H21" s="31">
        <f t="shared" si="0"/>
        <v>110.24</v>
      </c>
      <c r="I21" s="34">
        <f t="shared" si="1"/>
        <v>199.36</v>
      </c>
    </row>
    <row r="22" spans="1:9" x14ac:dyDescent="0.25">
      <c r="A22" s="28">
        <v>117772</v>
      </c>
      <c r="B22" s="29" t="s">
        <v>30</v>
      </c>
      <c r="C22" s="30" t="s">
        <v>31</v>
      </c>
      <c r="D22" s="31">
        <v>13.78</v>
      </c>
      <c r="E22" s="32">
        <v>24.92</v>
      </c>
      <c r="F22" s="33">
        <v>8</v>
      </c>
      <c r="G22" s="33"/>
      <c r="H22" s="31">
        <f t="shared" si="0"/>
        <v>110.24</v>
      </c>
      <c r="I22" s="34">
        <f t="shared" si="1"/>
        <v>199.36</v>
      </c>
    </row>
    <row r="23" spans="1:9" x14ac:dyDescent="0.25">
      <c r="A23" s="28">
        <v>117773</v>
      </c>
      <c r="B23" s="29" t="s">
        <v>32</v>
      </c>
      <c r="C23" s="30" t="s">
        <v>33</v>
      </c>
      <c r="D23" s="31">
        <v>14.71</v>
      </c>
      <c r="E23" s="32">
        <v>24.92</v>
      </c>
      <c r="F23" s="33">
        <v>8</v>
      </c>
      <c r="G23" s="33"/>
      <c r="H23" s="31">
        <f t="shared" si="0"/>
        <v>117.68</v>
      </c>
      <c r="I23" s="34">
        <f t="shared" si="1"/>
        <v>199.36</v>
      </c>
    </row>
    <row r="24" spans="1:9" x14ac:dyDescent="0.25">
      <c r="A24" s="28">
        <v>117774</v>
      </c>
      <c r="B24" s="29" t="s">
        <v>34</v>
      </c>
      <c r="C24" s="30" t="s">
        <v>35</v>
      </c>
      <c r="D24" s="31">
        <v>14.71</v>
      </c>
      <c r="E24" s="32">
        <v>24.92</v>
      </c>
      <c r="F24" s="33">
        <v>8</v>
      </c>
      <c r="G24" s="33"/>
      <c r="H24" s="31">
        <f t="shared" si="0"/>
        <v>117.68</v>
      </c>
      <c r="I24" s="34">
        <f t="shared" si="1"/>
        <v>199.36</v>
      </c>
    </row>
    <row r="25" spans="1:9" x14ac:dyDescent="0.25">
      <c r="A25" s="28">
        <v>117775</v>
      </c>
      <c r="B25" s="29" t="s">
        <v>36</v>
      </c>
      <c r="C25" s="30" t="s">
        <v>37</v>
      </c>
      <c r="D25" s="31">
        <v>16.75</v>
      </c>
      <c r="E25" s="32">
        <v>31.15</v>
      </c>
      <c r="F25" s="33">
        <v>8</v>
      </c>
      <c r="G25" s="33"/>
      <c r="H25" s="31">
        <f t="shared" si="0"/>
        <v>134</v>
      </c>
      <c r="I25" s="34">
        <f t="shared" si="1"/>
        <v>249.2</v>
      </c>
    </row>
    <row r="26" spans="1:9" x14ac:dyDescent="0.25">
      <c r="A26" s="28">
        <v>117776</v>
      </c>
      <c r="B26" s="29" t="s">
        <v>38</v>
      </c>
      <c r="C26" s="30" t="s">
        <v>39</v>
      </c>
      <c r="D26" s="31">
        <v>16.75</v>
      </c>
      <c r="E26" s="32">
        <v>31.15</v>
      </c>
      <c r="F26" s="33">
        <v>8</v>
      </c>
      <c r="G26" s="33"/>
      <c r="H26" s="31">
        <f t="shared" si="0"/>
        <v>134</v>
      </c>
      <c r="I26" s="34">
        <f t="shared" si="1"/>
        <v>249.2</v>
      </c>
    </row>
    <row r="27" spans="1:9" x14ac:dyDescent="0.25">
      <c r="A27" s="28">
        <v>117777</v>
      </c>
      <c r="B27" s="29" t="s">
        <v>40</v>
      </c>
      <c r="C27" s="30" t="s">
        <v>41</v>
      </c>
      <c r="D27" s="31">
        <v>14.52</v>
      </c>
      <c r="E27" s="32">
        <v>24.92</v>
      </c>
      <c r="F27" s="33">
        <v>8</v>
      </c>
      <c r="G27" s="33"/>
      <c r="H27" s="31">
        <f t="shared" si="0"/>
        <v>116.16</v>
      </c>
      <c r="I27" s="34">
        <f t="shared" si="1"/>
        <v>199.36</v>
      </c>
    </row>
    <row r="28" spans="1:9" x14ac:dyDescent="0.25">
      <c r="A28" s="28">
        <v>117778</v>
      </c>
      <c r="B28" s="29" t="s">
        <v>42</v>
      </c>
      <c r="C28" s="30" t="s">
        <v>43</v>
      </c>
      <c r="D28" s="31">
        <v>10.02</v>
      </c>
      <c r="E28" s="32">
        <v>18.68</v>
      </c>
      <c r="F28" s="33">
        <v>8</v>
      </c>
      <c r="G28" s="33"/>
      <c r="H28" s="31">
        <f t="shared" si="0"/>
        <v>80.16</v>
      </c>
      <c r="I28" s="34">
        <f t="shared" si="1"/>
        <v>149.44</v>
      </c>
    </row>
    <row r="29" spans="1:9" x14ac:dyDescent="0.25">
      <c r="A29" s="28">
        <v>117779</v>
      </c>
      <c r="B29" s="29" t="s">
        <v>44</v>
      </c>
      <c r="C29" s="30" t="s">
        <v>45</v>
      </c>
      <c r="D29" s="31">
        <v>10.02</v>
      </c>
      <c r="E29" s="32">
        <v>18.68</v>
      </c>
      <c r="F29" s="33">
        <v>8</v>
      </c>
      <c r="G29" s="33"/>
      <c r="H29" s="31">
        <f t="shared" si="0"/>
        <v>80.16</v>
      </c>
      <c r="I29" s="34">
        <f t="shared" si="1"/>
        <v>149.44</v>
      </c>
    </row>
    <row r="30" spans="1:9" x14ac:dyDescent="0.25">
      <c r="A30" s="28">
        <v>117780</v>
      </c>
      <c r="B30" s="29" t="s">
        <v>46</v>
      </c>
      <c r="C30" s="30" t="s">
        <v>47</v>
      </c>
      <c r="D30" s="31">
        <v>10.02</v>
      </c>
      <c r="E30" s="32">
        <v>18.68</v>
      </c>
      <c r="F30" s="33">
        <v>8</v>
      </c>
      <c r="G30" s="33"/>
      <c r="H30" s="31">
        <f t="shared" si="0"/>
        <v>80.16</v>
      </c>
      <c r="I30" s="34">
        <f t="shared" si="1"/>
        <v>149.44</v>
      </c>
    </row>
    <row r="31" spans="1:9" x14ac:dyDescent="0.25">
      <c r="A31" s="28">
        <v>117781</v>
      </c>
      <c r="B31" s="29" t="s">
        <v>48</v>
      </c>
      <c r="C31" s="30" t="s">
        <v>49</v>
      </c>
      <c r="D31" s="31">
        <v>10.02</v>
      </c>
      <c r="E31" s="32">
        <v>18.68</v>
      </c>
      <c r="F31" s="33">
        <v>8</v>
      </c>
      <c r="G31" s="33"/>
      <c r="H31" s="31">
        <f t="shared" si="0"/>
        <v>80.16</v>
      </c>
      <c r="I31" s="34">
        <f t="shared" si="1"/>
        <v>149.44</v>
      </c>
    </row>
    <row r="32" spans="1:9" x14ac:dyDescent="0.25">
      <c r="A32" s="28">
        <v>117782</v>
      </c>
      <c r="B32" s="29" t="s">
        <v>50</v>
      </c>
      <c r="C32" s="30" t="s">
        <v>51</v>
      </c>
      <c r="D32" s="31">
        <v>10.02</v>
      </c>
      <c r="E32" s="32">
        <v>18.68</v>
      </c>
      <c r="F32" s="33">
        <v>8</v>
      </c>
      <c r="G32" s="33"/>
      <c r="H32" s="31">
        <f t="shared" si="0"/>
        <v>80.16</v>
      </c>
      <c r="I32" s="34">
        <f t="shared" si="1"/>
        <v>149.44</v>
      </c>
    </row>
    <row r="33" spans="1:9" x14ac:dyDescent="0.25">
      <c r="A33" s="28">
        <v>117783</v>
      </c>
      <c r="B33" s="29" t="s">
        <v>52</v>
      </c>
      <c r="C33" s="30" t="s">
        <v>53</v>
      </c>
      <c r="D33" s="31">
        <v>10.02</v>
      </c>
      <c r="E33" s="32">
        <v>18.68</v>
      </c>
      <c r="F33" s="33">
        <v>8</v>
      </c>
      <c r="G33" s="33"/>
      <c r="H33" s="31">
        <f t="shared" si="0"/>
        <v>80.16</v>
      </c>
      <c r="I33" s="34">
        <f t="shared" si="1"/>
        <v>149.44</v>
      </c>
    </row>
    <row r="34" spans="1:9" x14ac:dyDescent="0.25">
      <c r="A34" s="28">
        <v>117784</v>
      </c>
      <c r="B34" s="29" t="s">
        <v>54</v>
      </c>
      <c r="C34" s="30" t="s">
        <v>55</v>
      </c>
      <c r="D34" s="31">
        <v>10.02</v>
      </c>
      <c r="E34" s="32">
        <v>18.68</v>
      </c>
      <c r="F34" s="33">
        <v>8</v>
      </c>
      <c r="G34" s="33"/>
      <c r="H34" s="31">
        <f t="shared" si="0"/>
        <v>80.16</v>
      </c>
      <c r="I34" s="34">
        <f t="shared" si="1"/>
        <v>149.44</v>
      </c>
    </row>
    <row r="35" spans="1:9" x14ac:dyDescent="0.25">
      <c r="A35" s="28">
        <v>117785</v>
      </c>
      <c r="B35" s="29" t="s">
        <v>56</v>
      </c>
      <c r="C35" s="30" t="s">
        <v>57</v>
      </c>
      <c r="D35" s="31">
        <v>10.02</v>
      </c>
      <c r="E35" s="32">
        <v>18.68</v>
      </c>
      <c r="F35" s="33">
        <v>8</v>
      </c>
      <c r="G35" s="33"/>
      <c r="H35" s="31">
        <f t="shared" si="0"/>
        <v>80.16</v>
      </c>
      <c r="I35" s="34">
        <f t="shared" si="1"/>
        <v>149.44</v>
      </c>
    </row>
    <row r="36" spans="1:9" x14ac:dyDescent="0.25">
      <c r="A36" s="28">
        <v>117788</v>
      </c>
      <c r="B36" s="29" t="s">
        <v>58</v>
      </c>
      <c r="C36" s="30" t="s">
        <v>59</v>
      </c>
      <c r="D36" s="31">
        <v>23.47</v>
      </c>
      <c r="E36" s="32">
        <v>37.39</v>
      </c>
      <c r="F36" s="33">
        <v>12</v>
      </c>
      <c r="G36" s="33"/>
      <c r="H36" s="31">
        <f t="shared" si="0"/>
        <v>281.64</v>
      </c>
      <c r="I36" s="34">
        <f t="shared" si="1"/>
        <v>448.68</v>
      </c>
    </row>
    <row r="37" spans="1:9" x14ac:dyDescent="0.25">
      <c r="A37" s="28">
        <v>117791</v>
      </c>
      <c r="B37" s="29" t="s">
        <v>60</v>
      </c>
      <c r="C37" s="30" t="s">
        <v>61</v>
      </c>
      <c r="D37" s="31">
        <v>14.58</v>
      </c>
      <c r="E37" s="32">
        <v>24.92</v>
      </c>
      <c r="F37" s="33">
        <v>12</v>
      </c>
      <c r="G37" s="33"/>
      <c r="H37" s="31">
        <f t="shared" si="0"/>
        <v>174.96</v>
      </c>
      <c r="I37" s="34">
        <f t="shared" si="1"/>
        <v>299.04000000000002</v>
      </c>
    </row>
    <row r="38" spans="1:9" x14ac:dyDescent="0.25">
      <c r="A38" s="28">
        <v>117792</v>
      </c>
      <c r="B38" s="29" t="s">
        <v>62</v>
      </c>
      <c r="C38" s="30" t="s">
        <v>63</v>
      </c>
      <c r="D38" s="31">
        <v>9.4499999999999993</v>
      </c>
      <c r="E38" s="32">
        <v>16.190000000000001</v>
      </c>
      <c r="F38" s="33">
        <v>12</v>
      </c>
      <c r="G38" s="33"/>
      <c r="H38" s="31">
        <f t="shared" si="0"/>
        <v>113.39999999999999</v>
      </c>
      <c r="I38" s="34">
        <f t="shared" si="1"/>
        <v>194.28000000000003</v>
      </c>
    </row>
    <row r="39" spans="1:9" x14ac:dyDescent="0.25">
      <c r="A39" s="28">
        <v>117794</v>
      </c>
      <c r="B39" s="29" t="s">
        <v>64</v>
      </c>
      <c r="C39" s="30" t="s">
        <v>65</v>
      </c>
      <c r="D39" s="31">
        <v>7.42</v>
      </c>
      <c r="E39" s="32">
        <v>12.45</v>
      </c>
      <c r="F39" s="33">
        <v>12</v>
      </c>
      <c r="G39" s="33"/>
      <c r="H39" s="31">
        <f t="shared" si="0"/>
        <v>89.039999999999992</v>
      </c>
      <c r="I39" s="34">
        <f t="shared" si="1"/>
        <v>149.39999999999998</v>
      </c>
    </row>
    <row r="40" spans="1:9" x14ac:dyDescent="0.25">
      <c r="A40" s="28">
        <v>117786</v>
      </c>
      <c r="B40" s="29" t="s">
        <v>66</v>
      </c>
      <c r="C40" s="30" t="s">
        <v>67</v>
      </c>
      <c r="D40" s="31">
        <v>21.87</v>
      </c>
      <c r="E40" s="32">
        <v>37.39</v>
      </c>
      <c r="F40" s="33">
        <v>12</v>
      </c>
      <c r="G40" s="33"/>
      <c r="H40" s="31">
        <f t="shared" si="0"/>
        <v>262.44</v>
      </c>
      <c r="I40" s="34">
        <f t="shared" si="1"/>
        <v>448.68</v>
      </c>
    </row>
    <row r="41" spans="1:9" x14ac:dyDescent="0.25">
      <c r="A41" s="28">
        <v>117787</v>
      </c>
      <c r="B41" s="29" t="s">
        <v>68</v>
      </c>
      <c r="C41" s="30" t="s">
        <v>69</v>
      </c>
      <c r="D41" s="31">
        <v>10.93</v>
      </c>
      <c r="E41" s="32">
        <v>18.68</v>
      </c>
      <c r="F41" s="33">
        <v>12</v>
      </c>
      <c r="G41" s="33"/>
      <c r="H41" s="31">
        <f t="shared" si="0"/>
        <v>131.16</v>
      </c>
      <c r="I41" s="34">
        <f t="shared" si="1"/>
        <v>224.16</v>
      </c>
    </row>
    <row r="42" spans="1:9" x14ac:dyDescent="0.25">
      <c r="A42" s="28">
        <v>117795</v>
      </c>
      <c r="B42" s="29" t="s">
        <v>70</v>
      </c>
      <c r="C42" s="30" t="s">
        <v>71</v>
      </c>
      <c r="D42" s="31">
        <v>4.38</v>
      </c>
      <c r="E42" s="32">
        <v>7.46</v>
      </c>
      <c r="F42" s="33">
        <v>12</v>
      </c>
      <c r="G42" s="33"/>
      <c r="H42" s="31">
        <f t="shared" si="0"/>
        <v>52.56</v>
      </c>
      <c r="I42" s="34">
        <f t="shared" si="1"/>
        <v>89.52</v>
      </c>
    </row>
    <row r="43" spans="1:9" ht="30" customHeight="1" x14ac:dyDescent="0.25">
      <c r="A43" s="36">
        <v>77419</v>
      </c>
      <c r="B43" s="30" t="s">
        <v>72</v>
      </c>
      <c r="C43" s="37" t="s">
        <v>73</v>
      </c>
      <c r="D43" s="38" t="s">
        <v>76</v>
      </c>
      <c r="E43" s="39"/>
      <c r="F43" s="40">
        <v>1</v>
      </c>
      <c r="G43" s="40"/>
      <c r="H43" s="41">
        <v>0</v>
      </c>
      <c r="I43" s="42">
        <v>0</v>
      </c>
    </row>
    <row r="44" spans="1:9" ht="15.75" thickBot="1" x14ac:dyDescent="0.3">
      <c r="A44" s="43"/>
      <c r="B44" s="44"/>
      <c r="C44" s="43"/>
      <c r="D44" s="43"/>
      <c r="F44" s="45" t="s">
        <v>74</v>
      </c>
      <c r="G44" s="45"/>
      <c r="H44" s="45" t="s">
        <v>14</v>
      </c>
      <c r="I44" s="45" t="s">
        <v>15</v>
      </c>
    </row>
    <row r="45" spans="1:9" ht="15.75" thickBot="1" x14ac:dyDescent="0.3">
      <c r="D45" s="46" t="s">
        <v>75</v>
      </c>
      <c r="E45" s="47"/>
      <c r="F45" s="48">
        <f>SUM(F15:F42)</f>
        <v>252</v>
      </c>
      <c r="G45" s="48"/>
      <c r="H45" s="49">
        <f>SUM(H15:H42)</f>
        <v>3295.4400000000005</v>
      </c>
      <c r="I45" s="50">
        <f>SUM(I15:I42)</f>
        <v>5840.3200000000006</v>
      </c>
    </row>
  </sheetData>
  <mergeCells count="4">
    <mergeCell ref="B1:H1"/>
    <mergeCell ref="C9:D10"/>
    <mergeCell ref="D43:E43"/>
    <mergeCell ref="D45:E4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opLeftCell="A13" workbookViewId="0">
      <selection activeCell="D15" sqref="D15:E39"/>
    </sheetView>
  </sheetViews>
  <sheetFormatPr defaultRowHeight="15" x14ac:dyDescent="0.25"/>
  <cols>
    <col min="1" max="1" width="20.85546875" style="4" customWidth="1"/>
    <col min="2" max="2" width="15.7109375" style="4" customWidth="1"/>
    <col min="3" max="3" width="54.28515625" style="4" customWidth="1"/>
    <col min="4" max="4" width="10.140625" style="4" customWidth="1"/>
    <col min="5" max="5" width="11" style="4" customWidth="1"/>
    <col min="6" max="6" width="12" style="4" customWidth="1"/>
    <col min="7" max="7" width="11.140625" style="4" customWidth="1"/>
    <col min="8" max="8" width="12" style="4" customWidth="1"/>
    <col min="9" max="9" width="11.7109375" style="4" customWidth="1"/>
    <col min="10" max="16384" width="9.140625" style="4"/>
  </cols>
  <sheetData>
    <row r="1" spans="1:9" ht="51.75" customHeight="1" x14ac:dyDescent="0.25">
      <c r="A1" s="1"/>
      <c r="B1" s="2" t="s">
        <v>0</v>
      </c>
      <c r="C1" s="2"/>
      <c r="D1" s="2"/>
      <c r="E1" s="2"/>
      <c r="F1" s="2"/>
      <c r="G1" s="2"/>
      <c r="H1" s="2"/>
      <c r="I1" s="3"/>
    </row>
    <row r="2" spans="1:9" x14ac:dyDescent="0.25">
      <c r="A2" s="5" t="s">
        <v>1</v>
      </c>
      <c r="B2" s="6"/>
      <c r="C2" s="6"/>
      <c r="D2" s="6"/>
      <c r="E2" s="6"/>
      <c r="F2" s="7"/>
      <c r="G2" s="7"/>
      <c r="H2" s="7"/>
      <c r="I2" s="3"/>
    </row>
    <row r="3" spans="1:9" x14ac:dyDescent="0.25">
      <c r="A3" s="5" t="s">
        <v>2</v>
      </c>
      <c r="B3" s="8"/>
      <c r="C3" s="8"/>
      <c r="D3" s="8"/>
      <c r="E3" s="8"/>
      <c r="F3" s="7"/>
      <c r="G3" s="7"/>
      <c r="H3" s="7"/>
      <c r="I3" s="3"/>
    </row>
    <row r="4" spans="1:9" x14ac:dyDescent="0.25">
      <c r="A4" s="5" t="s">
        <v>3</v>
      </c>
      <c r="B4" s="8"/>
      <c r="C4" s="8"/>
      <c r="D4" s="8"/>
      <c r="E4" s="8"/>
      <c r="F4" s="7"/>
      <c r="G4" s="7"/>
      <c r="H4" s="7"/>
      <c r="I4" s="3"/>
    </row>
    <row r="5" spans="1:9" x14ac:dyDescent="0.25">
      <c r="A5" s="5" t="s">
        <v>4</v>
      </c>
      <c r="B5" s="8"/>
      <c r="C5" s="8"/>
      <c r="D5" s="8"/>
      <c r="E5" s="8"/>
      <c r="F5" s="7"/>
      <c r="G5" s="7"/>
      <c r="H5" s="7"/>
      <c r="I5" s="3"/>
    </row>
    <row r="6" spans="1:9" x14ac:dyDescent="0.25">
      <c r="A6" s="9"/>
      <c r="B6" s="10"/>
      <c r="C6" s="11"/>
      <c r="D6" s="12"/>
      <c r="E6" s="12"/>
      <c r="F6" s="7"/>
      <c r="G6" s="7"/>
      <c r="H6" s="7"/>
      <c r="I6" s="3"/>
    </row>
    <row r="7" spans="1:9" x14ac:dyDescent="0.25">
      <c r="A7" s="5" t="s">
        <v>5</v>
      </c>
      <c r="B7" s="6"/>
      <c r="C7" s="13" t="s">
        <v>6</v>
      </c>
      <c r="D7" s="14"/>
      <c r="E7" s="14"/>
      <c r="F7" s="7"/>
      <c r="G7" s="7"/>
      <c r="H7" s="7"/>
      <c r="I7" s="3"/>
    </row>
    <row r="8" spans="1:9" x14ac:dyDescent="0.25">
      <c r="A8" s="1"/>
      <c r="B8" s="3"/>
      <c r="C8" s="15"/>
      <c r="D8" s="15"/>
      <c r="E8" s="7"/>
      <c r="F8" s="7"/>
      <c r="G8" s="7"/>
      <c r="H8" s="7"/>
      <c r="I8" s="3"/>
    </row>
    <row r="9" spans="1:9" ht="18.75" x14ac:dyDescent="0.3">
      <c r="A9" s="16"/>
      <c r="B9" s="17"/>
      <c r="C9" s="18"/>
      <c r="D9" s="18"/>
      <c r="E9" s="7"/>
      <c r="F9" s="7"/>
      <c r="G9" s="7"/>
      <c r="H9" s="7"/>
      <c r="I9" s="3"/>
    </row>
    <row r="10" spans="1:9" ht="18.75" x14ac:dyDescent="0.3">
      <c r="A10" s="16"/>
      <c r="B10" s="17"/>
      <c r="C10" s="18"/>
      <c r="D10" s="18"/>
      <c r="E10" s="7"/>
      <c r="F10" s="7"/>
      <c r="G10" s="7"/>
      <c r="H10" s="7"/>
      <c r="I10" s="3"/>
    </row>
    <row r="11" spans="1:9" ht="18.75" x14ac:dyDescent="0.3">
      <c r="A11" s="16"/>
      <c r="B11" s="17"/>
      <c r="C11" s="15"/>
      <c r="D11" s="15"/>
      <c r="E11" s="7"/>
      <c r="F11" s="7"/>
      <c r="G11" s="7"/>
      <c r="H11" s="7"/>
      <c r="I11" s="3"/>
    </row>
    <row r="12" spans="1:9" x14ac:dyDescent="0.25">
      <c r="A12" s="19"/>
      <c r="B12" s="20"/>
      <c r="C12" s="15"/>
      <c r="D12" s="15"/>
      <c r="E12" s="7"/>
      <c r="F12" s="3"/>
      <c r="G12" s="3"/>
      <c r="H12" s="7"/>
      <c r="I12" s="21"/>
    </row>
    <row r="13" spans="1:9" x14ac:dyDescent="0.25">
      <c r="A13" s="11"/>
      <c r="B13" s="10"/>
      <c r="C13" s="12"/>
      <c r="D13" s="12"/>
      <c r="E13" s="22"/>
      <c r="F13" s="22"/>
      <c r="G13" s="22"/>
      <c r="H13" s="22"/>
      <c r="I13" s="10"/>
    </row>
    <row r="14" spans="1:9" ht="25.5" x14ac:dyDescent="0.25">
      <c r="A14" s="23" t="s">
        <v>7</v>
      </c>
      <c r="B14" s="23" t="s">
        <v>8</v>
      </c>
      <c r="C14" s="23" t="s">
        <v>9</v>
      </c>
      <c r="D14" s="24" t="s">
        <v>10</v>
      </c>
      <c r="E14" s="24" t="s">
        <v>11</v>
      </c>
      <c r="F14" s="25" t="s">
        <v>12</v>
      </c>
      <c r="G14" s="26" t="s">
        <v>13</v>
      </c>
      <c r="H14" s="27" t="s">
        <v>14</v>
      </c>
      <c r="I14" s="24" t="s">
        <v>15</v>
      </c>
    </row>
    <row r="15" spans="1:9" s="35" customFormat="1" x14ac:dyDescent="0.25">
      <c r="A15" s="28">
        <v>117765</v>
      </c>
      <c r="B15" s="29" t="s">
        <v>16</v>
      </c>
      <c r="C15" s="30" t="s">
        <v>17</v>
      </c>
      <c r="D15" s="31">
        <v>16.75</v>
      </c>
      <c r="E15" s="32">
        <v>31.15</v>
      </c>
      <c r="F15" s="33">
        <v>6</v>
      </c>
      <c r="G15" s="33"/>
      <c r="H15" s="31">
        <f t="shared" ref="H15:H39" si="0">D15*F15</f>
        <v>100.5</v>
      </c>
      <c r="I15" s="34">
        <f t="shared" ref="I15:I39" si="1">F15*E15</f>
        <v>186.89999999999998</v>
      </c>
    </row>
    <row r="16" spans="1:9" s="35" customFormat="1" x14ac:dyDescent="0.25">
      <c r="A16" s="28">
        <v>117766</v>
      </c>
      <c r="B16" s="29" t="s">
        <v>18</v>
      </c>
      <c r="C16" s="30" t="s">
        <v>19</v>
      </c>
      <c r="D16" s="31">
        <v>16.75</v>
      </c>
      <c r="E16" s="32">
        <v>31.15</v>
      </c>
      <c r="F16" s="33">
        <v>6</v>
      </c>
      <c r="G16" s="33"/>
      <c r="H16" s="31">
        <f t="shared" si="0"/>
        <v>100.5</v>
      </c>
      <c r="I16" s="34">
        <f t="shared" si="1"/>
        <v>186.89999999999998</v>
      </c>
    </row>
    <row r="17" spans="1:9" x14ac:dyDescent="0.25">
      <c r="A17" s="28">
        <v>117767</v>
      </c>
      <c r="B17" s="29" t="s">
        <v>20</v>
      </c>
      <c r="C17" s="30" t="s">
        <v>21</v>
      </c>
      <c r="D17" s="31">
        <v>13.78</v>
      </c>
      <c r="E17" s="32">
        <v>24.92</v>
      </c>
      <c r="F17" s="33">
        <v>12</v>
      </c>
      <c r="G17" s="33"/>
      <c r="H17" s="31">
        <f t="shared" si="0"/>
        <v>165.35999999999999</v>
      </c>
      <c r="I17" s="34">
        <f t="shared" si="1"/>
        <v>299.04000000000002</v>
      </c>
    </row>
    <row r="18" spans="1:9" x14ac:dyDescent="0.25">
      <c r="A18" s="28">
        <v>117768</v>
      </c>
      <c r="B18" s="29" t="s">
        <v>22</v>
      </c>
      <c r="C18" s="30" t="s">
        <v>23</v>
      </c>
      <c r="D18" s="31">
        <v>13.78</v>
      </c>
      <c r="E18" s="32">
        <v>24.92</v>
      </c>
      <c r="F18" s="33">
        <v>12</v>
      </c>
      <c r="G18" s="33"/>
      <c r="H18" s="31">
        <f t="shared" si="0"/>
        <v>165.35999999999999</v>
      </c>
      <c r="I18" s="34">
        <f t="shared" si="1"/>
        <v>299.04000000000002</v>
      </c>
    </row>
    <row r="19" spans="1:9" x14ac:dyDescent="0.25">
      <c r="A19" s="28">
        <v>117769</v>
      </c>
      <c r="B19" s="29" t="s">
        <v>24</v>
      </c>
      <c r="C19" s="30" t="s">
        <v>25</v>
      </c>
      <c r="D19" s="31">
        <v>13.78</v>
      </c>
      <c r="E19" s="32">
        <v>24.92</v>
      </c>
      <c r="F19" s="33">
        <v>12</v>
      </c>
      <c r="G19" s="33"/>
      <c r="H19" s="31">
        <f t="shared" si="0"/>
        <v>165.35999999999999</v>
      </c>
      <c r="I19" s="34">
        <f t="shared" si="1"/>
        <v>299.04000000000002</v>
      </c>
    </row>
    <row r="20" spans="1:9" x14ac:dyDescent="0.25">
      <c r="A20" s="28">
        <v>117770</v>
      </c>
      <c r="B20" s="29" t="s">
        <v>26</v>
      </c>
      <c r="C20" s="30" t="s">
        <v>27</v>
      </c>
      <c r="D20" s="31">
        <v>13.78</v>
      </c>
      <c r="E20" s="32">
        <v>24.92</v>
      </c>
      <c r="F20" s="33">
        <v>12</v>
      </c>
      <c r="G20" s="33"/>
      <c r="H20" s="31">
        <f t="shared" si="0"/>
        <v>165.35999999999999</v>
      </c>
      <c r="I20" s="34">
        <f t="shared" si="1"/>
        <v>299.04000000000002</v>
      </c>
    </row>
    <row r="21" spans="1:9" x14ac:dyDescent="0.25">
      <c r="A21" s="28">
        <v>117771</v>
      </c>
      <c r="B21" s="29" t="s">
        <v>28</v>
      </c>
      <c r="C21" s="30" t="s">
        <v>29</v>
      </c>
      <c r="D21" s="31">
        <v>13.78</v>
      </c>
      <c r="E21" s="32">
        <v>24.92</v>
      </c>
      <c r="F21" s="33">
        <v>12</v>
      </c>
      <c r="G21" s="33"/>
      <c r="H21" s="31">
        <f t="shared" si="0"/>
        <v>165.35999999999999</v>
      </c>
      <c r="I21" s="34">
        <f t="shared" si="1"/>
        <v>299.04000000000002</v>
      </c>
    </row>
    <row r="22" spans="1:9" x14ac:dyDescent="0.25">
      <c r="A22" s="28">
        <v>117772</v>
      </c>
      <c r="B22" s="29" t="s">
        <v>30</v>
      </c>
      <c r="C22" s="30" t="s">
        <v>31</v>
      </c>
      <c r="D22" s="31">
        <v>13.78</v>
      </c>
      <c r="E22" s="32">
        <v>24.92</v>
      </c>
      <c r="F22" s="33">
        <v>12</v>
      </c>
      <c r="G22" s="33"/>
      <c r="H22" s="31">
        <f t="shared" si="0"/>
        <v>165.35999999999999</v>
      </c>
      <c r="I22" s="34">
        <f t="shared" si="1"/>
        <v>299.04000000000002</v>
      </c>
    </row>
    <row r="23" spans="1:9" x14ac:dyDescent="0.25">
      <c r="A23" s="28">
        <v>117773</v>
      </c>
      <c r="B23" s="29" t="s">
        <v>32</v>
      </c>
      <c r="C23" s="30" t="s">
        <v>33</v>
      </c>
      <c r="D23" s="31">
        <v>14.71</v>
      </c>
      <c r="E23" s="32">
        <v>24.92</v>
      </c>
      <c r="F23" s="33">
        <v>6</v>
      </c>
      <c r="G23" s="33"/>
      <c r="H23" s="31">
        <f t="shared" si="0"/>
        <v>88.26</v>
      </c>
      <c r="I23" s="34">
        <f t="shared" si="1"/>
        <v>149.52000000000001</v>
      </c>
    </row>
    <row r="24" spans="1:9" x14ac:dyDescent="0.25">
      <c r="A24" s="28">
        <v>117774</v>
      </c>
      <c r="B24" s="29" t="s">
        <v>34</v>
      </c>
      <c r="C24" s="30" t="s">
        <v>35</v>
      </c>
      <c r="D24" s="31">
        <v>14.71</v>
      </c>
      <c r="E24" s="32">
        <v>24.92</v>
      </c>
      <c r="F24" s="33">
        <v>6</v>
      </c>
      <c r="G24" s="33"/>
      <c r="H24" s="31">
        <f t="shared" si="0"/>
        <v>88.26</v>
      </c>
      <c r="I24" s="34">
        <f t="shared" si="1"/>
        <v>149.52000000000001</v>
      </c>
    </row>
    <row r="25" spans="1:9" x14ac:dyDescent="0.25">
      <c r="A25" s="28">
        <v>117775</v>
      </c>
      <c r="B25" s="29" t="s">
        <v>36</v>
      </c>
      <c r="C25" s="30" t="s">
        <v>37</v>
      </c>
      <c r="D25" s="31">
        <v>16.75</v>
      </c>
      <c r="E25" s="32">
        <v>31.15</v>
      </c>
      <c r="F25" s="33">
        <v>6</v>
      </c>
      <c r="G25" s="33"/>
      <c r="H25" s="31">
        <f t="shared" si="0"/>
        <v>100.5</v>
      </c>
      <c r="I25" s="34">
        <f t="shared" si="1"/>
        <v>186.89999999999998</v>
      </c>
    </row>
    <row r="26" spans="1:9" x14ac:dyDescent="0.25">
      <c r="A26" s="28">
        <v>117776</v>
      </c>
      <c r="B26" s="29" t="s">
        <v>38</v>
      </c>
      <c r="C26" s="30" t="s">
        <v>39</v>
      </c>
      <c r="D26" s="31">
        <v>16.75</v>
      </c>
      <c r="E26" s="32">
        <v>31.15</v>
      </c>
      <c r="F26" s="33">
        <v>6</v>
      </c>
      <c r="G26" s="33"/>
      <c r="H26" s="31">
        <f t="shared" si="0"/>
        <v>100.5</v>
      </c>
      <c r="I26" s="34">
        <f t="shared" si="1"/>
        <v>186.89999999999998</v>
      </c>
    </row>
    <row r="27" spans="1:9" x14ac:dyDescent="0.25">
      <c r="A27" s="28">
        <v>117777</v>
      </c>
      <c r="B27" s="29" t="s">
        <v>40</v>
      </c>
      <c r="C27" s="30" t="s">
        <v>41</v>
      </c>
      <c r="D27" s="31">
        <v>14.52</v>
      </c>
      <c r="E27" s="32">
        <v>24.92</v>
      </c>
      <c r="F27" s="33">
        <v>6</v>
      </c>
      <c r="G27" s="33"/>
      <c r="H27" s="31">
        <f t="shared" si="0"/>
        <v>87.12</v>
      </c>
      <c r="I27" s="34">
        <f t="shared" si="1"/>
        <v>149.52000000000001</v>
      </c>
    </row>
    <row r="28" spans="1:9" x14ac:dyDescent="0.25">
      <c r="A28" s="28">
        <v>117778</v>
      </c>
      <c r="B28" s="29" t="s">
        <v>42</v>
      </c>
      <c r="C28" s="30" t="s">
        <v>43</v>
      </c>
      <c r="D28" s="31">
        <v>10.02</v>
      </c>
      <c r="E28" s="32">
        <v>18.68</v>
      </c>
      <c r="F28" s="33">
        <v>12</v>
      </c>
      <c r="G28" s="33"/>
      <c r="H28" s="31">
        <f t="shared" si="0"/>
        <v>120.24</v>
      </c>
      <c r="I28" s="34">
        <f t="shared" si="1"/>
        <v>224.16</v>
      </c>
    </row>
    <row r="29" spans="1:9" x14ac:dyDescent="0.25">
      <c r="A29" s="28">
        <v>117779</v>
      </c>
      <c r="B29" s="29" t="s">
        <v>44</v>
      </c>
      <c r="C29" s="30" t="s">
        <v>45</v>
      </c>
      <c r="D29" s="31">
        <v>10.02</v>
      </c>
      <c r="E29" s="32">
        <v>18.68</v>
      </c>
      <c r="F29" s="33">
        <v>12</v>
      </c>
      <c r="G29" s="33"/>
      <c r="H29" s="31">
        <f t="shared" si="0"/>
        <v>120.24</v>
      </c>
      <c r="I29" s="34">
        <f t="shared" si="1"/>
        <v>224.16</v>
      </c>
    </row>
    <row r="30" spans="1:9" x14ac:dyDescent="0.25">
      <c r="A30" s="28">
        <v>117780</v>
      </c>
      <c r="B30" s="29" t="s">
        <v>46</v>
      </c>
      <c r="C30" s="30" t="s">
        <v>47</v>
      </c>
      <c r="D30" s="31">
        <v>10.02</v>
      </c>
      <c r="E30" s="32">
        <v>18.68</v>
      </c>
      <c r="F30" s="33">
        <v>12</v>
      </c>
      <c r="G30" s="33"/>
      <c r="H30" s="31">
        <f t="shared" si="0"/>
        <v>120.24</v>
      </c>
      <c r="I30" s="34">
        <f t="shared" si="1"/>
        <v>224.16</v>
      </c>
    </row>
    <row r="31" spans="1:9" x14ac:dyDescent="0.25">
      <c r="A31" s="28">
        <v>117781</v>
      </c>
      <c r="B31" s="29" t="s">
        <v>48</v>
      </c>
      <c r="C31" s="30" t="s">
        <v>49</v>
      </c>
      <c r="D31" s="31">
        <v>10.02</v>
      </c>
      <c r="E31" s="32">
        <v>18.68</v>
      </c>
      <c r="F31" s="33">
        <v>12</v>
      </c>
      <c r="G31" s="33"/>
      <c r="H31" s="31">
        <f t="shared" si="0"/>
        <v>120.24</v>
      </c>
      <c r="I31" s="34">
        <f t="shared" si="1"/>
        <v>224.16</v>
      </c>
    </row>
    <row r="32" spans="1:9" x14ac:dyDescent="0.25">
      <c r="A32" s="28">
        <v>117782</v>
      </c>
      <c r="B32" s="29" t="s">
        <v>50</v>
      </c>
      <c r="C32" s="30" t="s">
        <v>51</v>
      </c>
      <c r="D32" s="31">
        <v>10.02</v>
      </c>
      <c r="E32" s="32">
        <v>18.68</v>
      </c>
      <c r="F32" s="33">
        <v>12</v>
      </c>
      <c r="G32" s="33"/>
      <c r="H32" s="31">
        <f t="shared" si="0"/>
        <v>120.24</v>
      </c>
      <c r="I32" s="34">
        <f t="shared" si="1"/>
        <v>224.16</v>
      </c>
    </row>
    <row r="33" spans="1:9" x14ac:dyDescent="0.25">
      <c r="A33" s="28">
        <v>117783</v>
      </c>
      <c r="B33" s="29" t="s">
        <v>52</v>
      </c>
      <c r="C33" s="30" t="s">
        <v>53</v>
      </c>
      <c r="D33" s="31">
        <v>10.02</v>
      </c>
      <c r="E33" s="32">
        <v>18.68</v>
      </c>
      <c r="F33" s="33">
        <v>12</v>
      </c>
      <c r="G33" s="33"/>
      <c r="H33" s="31">
        <f t="shared" si="0"/>
        <v>120.24</v>
      </c>
      <c r="I33" s="34">
        <f t="shared" si="1"/>
        <v>224.16</v>
      </c>
    </row>
    <row r="34" spans="1:9" x14ac:dyDescent="0.25">
      <c r="A34" s="28">
        <v>117784</v>
      </c>
      <c r="B34" s="29" t="s">
        <v>54</v>
      </c>
      <c r="C34" s="30" t="s">
        <v>55</v>
      </c>
      <c r="D34" s="31">
        <v>10.02</v>
      </c>
      <c r="E34" s="32">
        <v>18.68</v>
      </c>
      <c r="F34" s="33">
        <v>12</v>
      </c>
      <c r="G34" s="33"/>
      <c r="H34" s="31">
        <f t="shared" si="0"/>
        <v>120.24</v>
      </c>
      <c r="I34" s="34">
        <f t="shared" si="1"/>
        <v>224.16</v>
      </c>
    </row>
    <row r="35" spans="1:9" x14ac:dyDescent="0.25">
      <c r="A35" s="28">
        <v>117785</v>
      </c>
      <c r="B35" s="29" t="s">
        <v>56</v>
      </c>
      <c r="C35" s="30" t="s">
        <v>57</v>
      </c>
      <c r="D35" s="31">
        <v>10.02</v>
      </c>
      <c r="E35" s="32">
        <v>18.68</v>
      </c>
      <c r="F35" s="33">
        <v>12</v>
      </c>
      <c r="G35" s="33"/>
      <c r="H35" s="31">
        <f t="shared" si="0"/>
        <v>120.24</v>
      </c>
      <c r="I35" s="34">
        <f t="shared" si="1"/>
        <v>224.16</v>
      </c>
    </row>
    <row r="36" spans="1:9" x14ac:dyDescent="0.25">
      <c r="A36" s="28">
        <v>117788</v>
      </c>
      <c r="B36" s="29" t="s">
        <v>58</v>
      </c>
      <c r="C36" s="30" t="s">
        <v>59</v>
      </c>
      <c r="D36" s="31">
        <v>23.47</v>
      </c>
      <c r="E36" s="32">
        <v>37.39</v>
      </c>
      <c r="F36" s="33">
        <v>12</v>
      </c>
      <c r="G36" s="33"/>
      <c r="H36" s="31">
        <f t="shared" si="0"/>
        <v>281.64</v>
      </c>
      <c r="I36" s="34">
        <f t="shared" si="1"/>
        <v>448.68</v>
      </c>
    </row>
    <row r="37" spans="1:9" x14ac:dyDescent="0.25">
      <c r="A37" s="28">
        <v>117791</v>
      </c>
      <c r="B37" s="29" t="s">
        <v>60</v>
      </c>
      <c r="C37" s="30" t="s">
        <v>61</v>
      </c>
      <c r="D37" s="31">
        <v>14.58</v>
      </c>
      <c r="E37" s="32">
        <v>24.92</v>
      </c>
      <c r="F37" s="33">
        <v>12</v>
      </c>
      <c r="G37" s="33"/>
      <c r="H37" s="31">
        <f t="shared" si="0"/>
        <v>174.96</v>
      </c>
      <c r="I37" s="34">
        <f t="shared" si="1"/>
        <v>299.04000000000002</v>
      </c>
    </row>
    <row r="38" spans="1:9" x14ac:dyDescent="0.25">
      <c r="A38" s="28">
        <v>117792</v>
      </c>
      <c r="B38" s="29" t="s">
        <v>62</v>
      </c>
      <c r="C38" s="30" t="s">
        <v>63</v>
      </c>
      <c r="D38" s="31">
        <v>9.4499999999999993</v>
      </c>
      <c r="E38" s="32">
        <v>16.190000000000001</v>
      </c>
      <c r="F38" s="33">
        <v>12</v>
      </c>
      <c r="G38" s="33"/>
      <c r="H38" s="31">
        <f t="shared" si="0"/>
        <v>113.39999999999999</v>
      </c>
      <c r="I38" s="34">
        <f t="shared" si="1"/>
        <v>194.28000000000003</v>
      </c>
    </row>
    <row r="39" spans="1:9" x14ac:dyDescent="0.25">
      <c r="A39" s="28">
        <v>117794</v>
      </c>
      <c r="B39" s="29" t="s">
        <v>64</v>
      </c>
      <c r="C39" s="30" t="s">
        <v>65</v>
      </c>
      <c r="D39" s="31">
        <v>7.42</v>
      </c>
      <c r="E39" s="32">
        <v>12.45</v>
      </c>
      <c r="F39" s="33">
        <v>12</v>
      </c>
      <c r="G39" s="33"/>
      <c r="H39" s="31">
        <f t="shared" si="0"/>
        <v>89.039999999999992</v>
      </c>
      <c r="I39" s="34">
        <f t="shared" si="1"/>
        <v>149.39999999999998</v>
      </c>
    </row>
    <row r="40" spans="1:9" ht="30" x14ac:dyDescent="0.25">
      <c r="A40" s="36">
        <v>77419</v>
      </c>
      <c r="B40" s="30" t="s">
        <v>72</v>
      </c>
      <c r="C40" s="37" t="s">
        <v>73</v>
      </c>
      <c r="D40" s="38" t="s">
        <v>76</v>
      </c>
      <c r="E40" s="39"/>
      <c r="F40" s="40">
        <v>1</v>
      </c>
      <c r="G40" s="40"/>
      <c r="H40" s="41">
        <v>0</v>
      </c>
      <c r="I40" s="42">
        <v>0</v>
      </c>
    </row>
    <row r="41" spans="1:9" ht="15.75" thickBot="1" x14ac:dyDescent="0.3">
      <c r="A41" s="43"/>
      <c r="B41" s="44"/>
      <c r="C41" s="43"/>
      <c r="D41" s="43"/>
      <c r="F41" s="45" t="s">
        <v>74</v>
      </c>
      <c r="G41" s="45"/>
      <c r="H41" s="45" t="s">
        <v>14</v>
      </c>
      <c r="I41" s="45" t="s">
        <v>15</v>
      </c>
    </row>
    <row r="42" spans="1:9" ht="15.75" thickBot="1" x14ac:dyDescent="0.3">
      <c r="D42" s="46" t="s">
        <v>75</v>
      </c>
      <c r="E42" s="47"/>
      <c r="F42" s="48">
        <f>SUM(F15:F39)</f>
        <v>258</v>
      </c>
      <c r="G42" s="48"/>
      <c r="H42" s="49">
        <f>SUM(H15:H39)</f>
        <v>3278.7599999999989</v>
      </c>
      <c r="I42" s="50">
        <f>SUM(I15:I39)</f>
        <v>5875.079999999999</v>
      </c>
    </row>
  </sheetData>
  <mergeCells count="4">
    <mergeCell ref="B1:H1"/>
    <mergeCell ref="C9:D10"/>
    <mergeCell ref="D40:E40"/>
    <mergeCell ref="D42:E4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Slim Charging Station #1</vt:lpstr>
      <vt:lpstr>Slim Charging Station #2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Khamphouy</dc:creator>
  <cp:lastModifiedBy>Crystal Khamphouy</cp:lastModifiedBy>
  <dcterms:created xsi:type="dcterms:W3CDTF">2018-04-16T14:45:09Z</dcterms:created>
  <dcterms:modified xsi:type="dcterms:W3CDTF">2018-04-16T14:48:39Z</dcterms:modified>
</cp:coreProperties>
</file>