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dahling/MY_STUFF/JOBS/2487_Merchandising_Product_Guide_Spring_April_2018/2487_merch_guide_spring_apr2018/downloadable_assets/"/>
    </mc:Choice>
  </mc:AlternateContent>
  <xr:revisionPtr revIDLastSave="0" documentId="13_ncr:1_{4F367533-E57D-F446-A5AE-733D97AEF211}" xr6:coauthVersionLast="31" xr6:coauthVersionMax="31" xr10:uidLastSave="{00000000-0000-0000-0000-000000000000}"/>
  <bookViews>
    <workbookView xWindow="13240" yWindow="460" windowWidth="31080" windowHeight="20500" xr2:uid="{00000000-000D-0000-FFFF-FFFF00000000}"/>
  </bookViews>
  <sheets>
    <sheet name="Slim Charging Station #1" sheetId="16" r:id="rId1"/>
    <sheet name="Slim Charging Station #2" sheetId="15" r:id="rId2"/>
  </sheets>
  <calcPr calcId="179017"/>
</workbook>
</file>

<file path=xl/calcChain.xml><?xml version="1.0" encoding="utf-8"?>
<calcChain xmlns="http://schemas.openxmlformats.org/spreadsheetml/2006/main">
  <c r="F45" i="16" l="1"/>
  <c r="I42" i="16"/>
  <c r="H42" i="16"/>
  <c r="I41" i="16"/>
  <c r="H41" i="16"/>
  <c r="I40" i="16"/>
  <c r="H40" i="16"/>
  <c r="I39" i="16"/>
  <c r="H39" i="16"/>
  <c r="I38" i="16"/>
  <c r="H38" i="16"/>
  <c r="I37" i="16"/>
  <c r="H37" i="16"/>
  <c r="I36" i="16"/>
  <c r="H36" i="16"/>
  <c r="I35" i="16"/>
  <c r="H35" i="16"/>
  <c r="I34" i="16"/>
  <c r="H34" i="16"/>
  <c r="I33" i="16"/>
  <c r="H33" i="16"/>
  <c r="I32" i="16"/>
  <c r="H32" i="16"/>
  <c r="I31" i="16"/>
  <c r="H31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F42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42" i="15" l="1"/>
  <c r="H42" i="15"/>
  <c r="H45" i="16"/>
  <c r="I45" i="16"/>
</calcChain>
</file>

<file path=xl/sharedStrings.xml><?xml version="1.0" encoding="utf-8"?>
<sst xmlns="http://schemas.openxmlformats.org/spreadsheetml/2006/main" count="152" uniqueCount="77">
  <si>
    <t>SRP</t>
  </si>
  <si>
    <t>DSC#</t>
  </si>
  <si>
    <t>Total Units Included</t>
  </si>
  <si>
    <t>EXT SRP</t>
  </si>
  <si>
    <t>EXT PRICE</t>
  </si>
  <si>
    <t>QTY</t>
  </si>
  <si>
    <t>ORDER QTY</t>
  </si>
  <si>
    <t xml:space="preserve">SUGGESTED ORDER QTY </t>
  </si>
  <si>
    <t>PRICE</t>
  </si>
  <si>
    <t>PRODUCT DESCRIPTION</t>
  </si>
  <si>
    <t>MFG#</t>
  </si>
  <si>
    <t>Order Taken By:</t>
  </si>
  <si>
    <t>Order Date:</t>
  </si>
  <si>
    <t>PO#</t>
  </si>
  <si>
    <t>Ship Date:</t>
  </si>
  <si>
    <t>Customer Name:</t>
  </si>
  <si>
    <t>Account #:</t>
  </si>
  <si>
    <t>CN10F-8PBLK</t>
  </si>
  <si>
    <t>CN10F-8PBLU</t>
  </si>
  <si>
    <t>CN5F-8PBLK</t>
  </si>
  <si>
    <t>CN5F-8PBLU</t>
  </si>
  <si>
    <t>CN5F-8PGRN</t>
  </si>
  <si>
    <t>CN5F-8PPNK</t>
  </si>
  <si>
    <t>CN5F-8PRED</t>
  </si>
  <si>
    <t>CN5F-8PPUR</t>
  </si>
  <si>
    <t>CL5F-8PBLK</t>
  </si>
  <si>
    <t>CL5F-8PBRN</t>
  </si>
  <si>
    <t>CM3F-8PBLK</t>
  </si>
  <si>
    <t>CM3F-8PGLD</t>
  </si>
  <si>
    <t>CN10F-TPCBLK</t>
  </si>
  <si>
    <t>CN5F-TPCBLK</t>
  </si>
  <si>
    <t>CN5F-TPCBLU</t>
  </si>
  <si>
    <t>CN5F-MUBLK</t>
  </si>
  <si>
    <t>CN5F-MUBLU</t>
  </si>
  <si>
    <t>CN5F-MUGRN</t>
  </si>
  <si>
    <t>CN5F-MUPNK</t>
  </si>
  <si>
    <t>CN5F-MURED</t>
  </si>
  <si>
    <t>CN5F-MUPUR</t>
  </si>
  <si>
    <t>EB-BTBLU</t>
  </si>
  <si>
    <t>EB-STDBLU</t>
  </si>
  <si>
    <t>BSLIM-8PBLK</t>
  </si>
  <si>
    <t>BTUBE-LGBLK</t>
  </si>
  <si>
    <t>ADPWA-BLK</t>
  </si>
  <si>
    <t>ADPCA-BLK</t>
  </si>
  <si>
    <t>CN3F-AUXBLK</t>
  </si>
  <si>
    <t>OnHand 5 FT Lightning Cable Black</t>
  </si>
  <si>
    <t>OnHand 5 FT Lightning Cable Blue</t>
  </si>
  <si>
    <t>OnHand 5 FT Micro USB Cable Black</t>
  </si>
  <si>
    <t>OnHand Dual USB Wall Outlet</t>
  </si>
  <si>
    <t>OnHand 10FT Lightning Cable Black</t>
  </si>
  <si>
    <t>OnHand 10FT Lightning Cable Blue</t>
  </si>
  <si>
    <t>OnHand Portable Power Strick Plus 5000 mAh Black</t>
  </si>
  <si>
    <t>OnHand 5 FT USB Type-C Cable Black</t>
  </si>
  <si>
    <t>OnHand 5 FT Lightning Cable Green</t>
  </si>
  <si>
    <t>OnHand 10 FT USB Type-C Cable Black</t>
  </si>
  <si>
    <t>OnHand 5 FT USB Type-C Cable Blue</t>
  </si>
  <si>
    <t>OnHand 5 FT Micro USB Cable Blue</t>
  </si>
  <si>
    <t>OnHand 5 FT Micro USB Cable Green</t>
  </si>
  <si>
    <t>OnHand Wireless Earbuds with Mic</t>
  </si>
  <si>
    <t>OnHand Earbuds with Mic</t>
  </si>
  <si>
    <t>OnHand 5 FT Lightning Cable Pink</t>
  </si>
  <si>
    <t>OnHand 5 FT Lightning Cable Red</t>
  </si>
  <si>
    <t>OnHand 5 FT Lightning Cable Purple</t>
  </si>
  <si>
    <t>OnHand 5 FT Premium Leather Lightning Cable Black</t>
  </si>
  <si>
    <t>OnHand 5 FT Premium Leather Lightning Cable Brown</t>
  </si>
  <si>
    <t>OnHand 3 FT Metal Lightning Cable Black</t>
  </si>
  <si>
    <t>OnHand 3 FT Metal Lightning Cable Gold</t>
  </si>
  <si>
    <t xml:space="preserve">OnHand 5 FT Micro USB Cable Pink </t>
  </si>
  <si>
    <t xml:space="preserve">OnHand 5 FT Micro USB Cable Red </t>
  </si>
  <si>
    <t xml:space="preserve">OnHand 5 FT Micro USB Cable Purple </t>
  </si>
  <si>
    <t>OnHand Ultra Slim Battery Pack 3000 mAh Black</t>
  </si>
  <si>
    <t>OnHand Everlasting Auxiliary Cables</t>
  </si>
  <si>
    <t>OnHand Dual USB Car Adapter</t>
  </si>
  <si>
    <t>Slim Charging Station Recommendation #1 - Full Brand of OnHand Tech Accessories</t>
  </si>
  <si>
    <t>Slim Charging Station Merchandiser - Free with purchase over $2500</t>
  </si>
  <si>
    <t>$388.89 or FREE with purchase</t>
  </si>
  <si>
    <t>CS-SOH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</si>
</sst>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00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8"/>
    <xf numFmtId="44" fontId="9" fillId="2" borderId="1" xfId="19" applyFont="1" applyFill="1" applyBorder="1" applyAlignment="1">
      <alignment horizontal="center" vertical="center" wrapText="1"/>
    </xf>
    <xf numFmtId="0" fontId="9" fillId="2" borderId="1" xfId="18" applyFont="1" applyFill="1" applyBorder="1" applyAlignment="1">
      <alignment horizontal="center" vertical="center" wrapText="1"/>
    </xf>
    <xf numFmtId="0" fontId="10" fillId="0" borderId="0" xfId="18" applyFont="1" applyAlignment="1">
      <alignment horizontal="left"/>
    </xf>
    <xf numFmtId="165" fontId="12" fillId="0" borderId="0" xfId="18" applyNumberFormat="1" applyFont="1" applyAlignment="1">
      <alignment horizontal="center"/>
    </xf>
    <xf numFmtId="1" fontId="9" fillId="2" borderId="1" xfId="18" applyNumberFormat="1" applyFont="1" applyFill="1" applyBorder="1" applyAlignment="1">
      <alignment horizontal="center" vertical="center" wrapText="1"/>
    </xf>
    <xf numFmtId="1" fontId="9" fillId="2" borderId="1" xfId="2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</xf>
    <xf numFmtId="44" fontId="10" fillId="0" borderId="0" xfId="19" applyFont="1" applyAlignment="1">
      <alignment horizontal="center"/>
    </xf>
    <xf numFmtId="0" fontId="10" fillId="0" borderId="0" xfId="18" applyFont="1"/>
    <xf numFmtId="0" fontId="10" fillId="0" borderId="0" xfId="18" applyFont="1" applyBorder="1"/>
    <xf numFmtId="0" fontId="10" fillId="0" borderId="0" xfId="18" applyFont="1" applyFill="1" applyBorder="1"/>
    <xf numFmtId="0" fontId="12" fillId="0" borderId="0" xfId="18" applyFont="1" applyAlignment="1">
      <alignment horizontal="left"/>
    </xf>
    <xf numFmtId="0" fontId="14" fillId="0" borderId="0" xfId="18" applyFont="1" applyFill="1" applyBorder="1" applyAlignment="1">
      <alignment horizontal="left"/>
    </xf>
    <xf numFmtId="0" fontId="14" fillId="0" borderId="0" xfId="18" applyFont="1" applyFill="1" applyBorder="1" applyAlignment="1"/>
    <xf numFmtId="0" fontId="15" fillId="0" borderId="5" xfId="18" applyFont="1" applyBorder="1" applyAlignment="1">
      <alignment horizontal="center"/>
    </xf>
    <xf numFmtId="0" fontId="15" fillId="0" borderId="5" xfId="18" applyFont="1" applyBorder="1" applyAlignment="1"/>
    <xf numFmtId="0" fontId="11" fillId="0" borderId="5" xfId="18" applyFont="1" applyBorder="1" applyAlignment="1">
      <alignment horizontal="center"/>
    </xf>
    <xf numFmtId="0" fontId="15" fillId="0" borderId="0" xfId="18" applyFont="1" applyAlignment="1">
      <alignment horizontal="right"/>
    </xf>
    <xf numFmtId="0" fontId="11" fillId="0" borderId="0" xfId="18" applyFont="1"/>
    <xf numFmtId="0" fontId="11" fillId="0" borderId="0" xfId="18" applyFont="1" applyAlignment="1">
      <alignment horizontal="left"/>
    </xf>
    <xf numFmtId="0" fontId="11" fillId="0" borderId="0" xfId="18" applyFont="1" applyAlignment="1">
      <alignment horizontal="center"/>
    </xf>
    <xf numFmtId="0" fontId="11" fillId="0" borderId="0" xfId="18" applyFont="1" applyAlignment="1">
      <alignment horizontal="right"/>
    </xf>
    <xf numFmtId="0" fontId="11" fillId="0" borderId="6" xfId="18" applyFont="1" applyBorder="1" applyAlignment="1">
      <alignment horizontal="center"/>
    </xf>
    <xf numFmtId="0" fontId="2" fillId="0" borderId="0" xfId="18" applyFill="1"/>
    <xf numFmtId="0" fontId="11" fillId="0" borderId="1" xfId="18" applyFont="1" applyBorder="1" applyAlignment="1">
      <alignment horizontal="left"/>
    </xf>
    <xf numFmtId="44" fontId="11" fillId="0" borderId="1" xfId="19" applyNumberFormat="1" applyFont="1" applyBorder="1" applyAlignment="1">
      <alignment horizontal="center"/>
    </xf>
    <xf numFmtId="44" fontId="11" fillId="0" borderId="1" xfId="18" applyNumberFormat="1" applyFont="1" applyBorder="1" applyAlignment="1">
      <alignment horizontal="center"/>
    </xf>
    <xf numFmtId="0" fontId="11" fillId="0" borderId="1" xfId="19" applyNumberFormat="1" applyFont="1" applyBorder="1" applyAlignment="1">
      <alignment horizontal="center"/>
    </xf>
    <xf numFmtId="0" fontId="11" fillId="0" borderId="1" xfId="18" applyFont="1" applyBorder="1" applyAlignment="1">
      <alignment horizontal="center"/>
    </xf>
    <xf numFmtId="44" fontId="9" fillId="2" borderId="1" xfId="21" applyFont="1" applyFill="1" applyBorder="1" applyAlignment="1">
      <alignment horizontal="center" vertical="center" wrapText="1"/>
    </xf>
    <xf numFmtId="0" fontId="17" fillId="0" borderId="0" xfId="18" applyFont="1" applyBorder="1" applyAlignment="1">
      <alignment horizontal="left"/>
    </xf>
    <xf numFmtId="44" fontId="17" fillId="0" borderId="1" xfId="19" applyNumberFormat="1" applyFont="1" applyBorder="1" applyAlignment="1">
      <alignment horizontal="center"/>
    </xf>
    <xf numFmtId="0" fontId="17" fillId="0" borderId="1" xfId="19" applyNumberFormat="1" applyFont="1" applyBorder="1" applyAlignment="1">
      <alignment horizontal="center"/>
    </xf>
    <xf numFmtId="44" fontId="17" fillId="0" borderId="1" xfId="19" applyFont="1" applyBorder="1" applyAlignment="1">
      <alignment horizontal="center"/>
    </xf>
    <xf numFmtId="0" fontId="17" fillId="0" borderId="1" xfId="18" applyFont="1" applyBorder="1" applyAlignment="1">
      <alignment horizontal="left"/>
    </xf>
    <xf numFmtId="0" fontId="17" fillId="0" borderId="1" xfId="18" applyFont="1" applyBorder="1" applyAlignment="1">
      <alignment horizontal="center"/>
    </xf>
    <xf numFmtId="0" fontId="17" fillId="0" borderId="0" xfId="18" applyFont="1" applyBorder="1" applyAlignment="1">
      <alignment horizontal="center"/>
    </xf>
    <xf numFmtId="44" fontId="10" fillId="0" borderId="7" xfId="19" applyFont="1" applyBorder="1"/>
    <xf numFmtId="44" fontId="10" fillId="0" borderId="8" xfId="19" applyFont="1" applyBorder="1"/>
    <xf numFmtId="1" fontId="11" fillId="0" borderId="8" xfId="19" applyNumberFormat="1" applyFont="1" applyBorder="1" applyAlignment="1">
      <alignment horizontal="center"/>
    </xf>
    <xf numFmtId="44" fontId="11" fillId="0" borderId="0" xfId="19" applyFont="1" applyAlignment="1">
      <alignment horizontal="center"/>
    </xf>
    <xf numFmtId="44" fontId="17" fillId="0" borderId="1" xfId="18" applyNumberFormat="1" applyFont="1" applyBorder="1" applyAlignment="1">
      <alignment horizontal="center"/>
    </xf>
    <xf numFmtId="0" fontId="12" fillId="0" borderId="5" xfId="22" applyFont="1" applyBorder="1" applyAlignment="1">
      <alignment horizontal="left" wrapText="1"/>
    </xf>
    <xf numFmtId="0" fontId="8" fillId="0" borderId="0" xfId="18" applyFont="1" applyAlignment="1">
      <alignment horizontal="center" vertical="center" wrapText="1"/>
    </xf>
    <xf numFmtId="44" fontId="10" fillId="0" borderId="2" xfId="19" applyFont="1" applyBorder="1" applyAlignment="1">
      <alignment horizontal="center" vertical="center" wrapText="1"/>
    </xf>
    <xf numFmtId="44" fontId="10" fillId="0" borderId="3" xfId="19" applyFont="1" applyBorder="1" applyAlignment="1">
      <alignment horizontal="center" vertical="center" wrapText="1"/>
    </xf>
    <xf numFmtId="44" fontId="11" fillId="0" borderId="4" xfId="19" applyFont="1" applyBorder="1" applyAlignment="1">
      <alignment horizontal="center"/>
    </xf>
    <xf numFmtId="0" fontId="16" fillId="0" borderId="0" xfId="18" applyFont="1" applyAlignment="1">
      <alignment horizontal="center" vertical="center"/>
    </xf>
    <xf numFmtId="44" fontId="11" fillId="0" borderId="8" xfId="19" applyFont="1" applyBorder="1" applyAlignment="1">
      <alignment horizontal="center"/>
    </xf>
  </cellXfs>
  <cellStyles count="24">
    <cellStyle name="Currency 10" xfId="21" xr:uid="{00000000-0005-0000-0000-000000000000}"/>
    <cellStyle name="Currency 2" xfId="1" xr:uid="{00000000-0005-0000-0000-000001000000}"/>
    <cellStyle name="Currency 3" xfId="2" xr:uid="{00000000-0005-0000-0000-000002000000}"/>
    <cellStyle name="Currency 3 2" xfId="3" xr:uid="{00000000-0005-0000-0000-000003000000}"/>
    <cellStyle name="Currency 4" xfId="4" xr:uid="{00000000-0005-0000-0000-000004000000}"/>
    <cellStyle name="Currency 5" xfId="5" xr:uid="{00000000-0005-0000-0000-000005000000}"/>
    <cellStyle name="Currency 5 2" xfId="6" xr:uid="{00000000-0005-0000-0000-000006000000}"/>
    <cellStyle name="Currency 6" xfId="7" xr:uid="{00000000-0005-0000-0000-000007000000}"/>
    <cellStyle name="Currency 7" xfId="19" xr:uid="{00000000-0005-0000-0000-000008000000}"/>
    <cellStyle name="Currency 7 2" xfId="23" xr:uid="{00000000-0005-0000-0000-000009000000}"/>
    <cellStyle name="Normal" xfId="0" builtinId="0"/>
    <cellStyle name="Normal 14" xfId="20" xr:uid="{00000000-0005-0000-0000-00000B000000}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7" xfId="16" xr:uid="{00000000-0005-0000-0000-000014000000}"/>
    <cellStyle name="Normal 8" xfId="17" xr:uid="{00000000-0005-0000-0000-000015000000}"/>
    <cellStyle name="Normal 9" xfId="18" xr:uid="{00000000-0005-0000-0000-000016000000}"/>
    <cellStyle name="Normal 9 2" xfId="22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313B01F7-2639-4A63-8E59-596508EAF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92379" cy="768163"/>
        </a:xfrm>
        <a:prstGeom prst="rect">
          <a:avLst/>
        </a:prstGeom>
      </xdr:spPr>
    </xdr:pic>
    <xdr:clientData/>
  </xdr:oneCellAnchor>
  <xdr:twoCellAnchor editAs="oneCell">
    <xdr:from>
      <xdr:col>6</xdr:col>
      <xdr:colOff>685800</xdr:colOff>
      <xdr:row>0</xdr:row>
      <xdr:rowOff>219075</xdr:rowOff>
    </xdr:from>
    <xdr:to>
      <xdr:col>8</xdr:col>
      <xdr:colOff>514350</xdr:colOff>
      <xdr:row>9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AFC5E-EE0C-4212-8361-8F4F1501D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219075"/>
          <a:ext cx="1371600" cy="205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BEEB341D-3829-4ADC-828A-005ECA62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92379" cy="768163"/>
        </a:xfrm>
        <a:prstGeom prst="rect">
          <a:avLst/>
        </a:prstGeom>
      </xdr:spPr>
    </xdr:pic>
    <xdr:clientData/>
  </xdr:oneCellAnchor>
  <xdr:twoCellAnchor editAs="oneCell">
    <xdr:from>
      <xdr:col>6</xdr:col>
      <xdr:colOff>613410</xdr:colOff>
      <xdr:row>0</xdr:row>
      <xdr:rowOff>295275</xdr:rowOff>
    </xdr:from>
    <xdr:to>
      <xdr:col>8</xdr:col>
      <xdr:colOff>441960</xdr:colOff>
      <xdr:row>9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0160B6-C36B-474D-81FC-B156BC404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110" y="295275"/>
          <a:ext cx="13716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5"/>
  <sheetViews>
    <sheetView tabSelected="1" workbookViewId="0">
      <selection activeCell="C43" sqref="C43"/>
    </sheetView>
  </sheetViews>
  <sheetFormatPr baseColWidth="10" defaultColWidth="9.1640625" defaultRowHeight="15" x14ac:dyDescent="0.2"/>
  <cols>
    <col min="1" max="1" width="20.83203125" style="1" customWidth="1"/>
    <col min="2" max="2" width="15.6640625" style="1" customWidth="1"/>
    <col min="3" max="3" width="54.33203125" style="1" customWidth="1"/>
    <col min="4" max="4" width="10.1640625" style="1" customWidth="1"/>
    <col min="5" max="5" width="11" style="1" customWidth="1"/>
    <col min="6" max="6" width="12" style="1" customWidth="1"/>
    <col min="7" max="7" width="11.1640625" style="1" customWidth="1"/>
    <col min="8" max="8" width="12" style="1" customWidth="1"/>
    <col min="9" max="9" width="11.6640625" style="1" customWidth="1"/>
    <col min="10" max="16384" width="9.1640625" style="1"/>
  </cols>
  <sheetData>
    <row r="1" spans="1:9" ht="51.75" customHeight="1" x14ac:dyDescent="0.2">
      <c r="A1" s="4"/>
      <c r="B1" s="45" t="s">
        <v>73</v>
      </c>
      <c r="C1" s="45"/>
      <c r="D1" s="45"/>
      <c r="E1" s="45"/>
      <c r="F1" s="45"/>
      <c r="G1" s="45"/>
      <c r="H1" s="45"/>
      <c r="I1" s="8"/>
    </row>
    <row r="2" spans="1:9" x14ac:dyDescent="0.2">
      <c r="A2" s="19" t="s">
        <v>16</v>
      </c>
      <c r="B2" s="18"/>
      <c r="C2" s="18"/>
      <c r="D2" s="18"/>
      <c r="E2" s="18"/>
      <c r="F2" s="9"/>
      <c r="G2" s="9"/>
      <c r="H2" s="9"/>
      <c r="I2" s="8"/>
    </row>
    <row r="3" spans="1:9" x14ac:dyDescent="0.2">
      <c r="A3" s="19" t="s">
        <v>15</v>
      </c>
      <c r="B3" s="24"/>
      <c r="C3" s="24"/>
      <c r="D3" s="24"/>
      <c r="E3" s="24"/>
      <c r="F3" s="9"/>
      <c r="G3" s="9"/>
      <c r="H3" s="9"/>
      <c r="I3" s="8"/>
    </row>
    <row r="4" spans="1:9" x14ac:dyDescent="0.2">
      <c r="A4" s="19" t="s">
        <v>14</v>
      </c>
      <c r="B4" s="24"/>
      <c r="C4" s="24"/>
      <c r="D4" s="24"/>
      <c r="E4" s="24"/>
      <c r="F4" s="9"/>
      <c r="G4" s="9"/>
      <c r="H4" s="9"/>
      <c r="I4" s="8"/>
    </row>
    <row r="5" spans="1:9" x14ac:dyDescent="0.2">
      <c r="A5" s="19" t="s">
        <v>13</v>
      </c>
      <c r="B5" s="24"/>
      <c r="C5" s="24"/>
      <c r="D5" s="24"/>
      <c r="E5" s="24"/>
      <c r="F5" s="9"/>
      <c r="G5" s="9"/>
      <c r="H5" s="9"/>
      <c r="I5" s="8"/>
    </row>
    <row r="6" spans="1:9" x14ac:dyDescent="0.2">
      <c r="A6" s="23"/>
      <c r="B6" s="22"/>
      <c r="C6" s="21"/>
      <c r="D6" s="20"/>
      <c r="E6" s="20"/>
      <c r="F6" s="9"/>
      <c r="G6" s="9"/>
      <c r="H6" s="9"/>
      <c r="I6" s="8"/>
    </row>
    <row r="7" spans="1:9" x14ac:dyDescent="0.2">
      <c r="A7" s="19" t="s">
        <v>12</v>
      </c>
      <c r="B7" s="18"/>
      <c r="C7" s="17" t="s">
        <v>11</v>
      </c>
      <c r="D7" s="16"/>
      <c r="E7" s="16"/>
      <c r="F7" s="9"/>
      <c r="G7" s="9"/>
      <c r="H7" s="9"/>
      <c r="I7" s="8"/>
    </row>
    <row r="8" spans="1:9" x14ac:dyDescent="0.2">
      <c r="A8" s="4"/>
      <c r="B8" s="8"/>
      <c r="C8" s="10"/>
      <c r="D8" s="10"/>
      <c r="E8" s="9"/>
      <c r="F8" s="9"/>
      <c r="G8" s="9"/>
      <c r="H8" s="9"/>
      <c r="I8" s="8"/>
    </row>
    <row r="9" spans="1:9" ht="19" x14ac:dyDescent="0.25">
      <c r="A9" s="15"/>
      <c r="B9" s="14"/>
      <c r="C9" s="49"/>
      <c r="D9" s="49"/>
      <c r="E9" s="9"/>
      <c r="F9" s="9"/>
      <c r="G9" s="9"/>
      <c r="H9" s="9"/>
      <c r="I9" s="8"/>
    </row>
    <row r="10" spans="1:9" ht="19" x14ac:dyDescent="0.25">
      <c r="A10" s="15"/>
      <c r="B10" s="14"/>
      <c r="C10" s="49"/>
      <c r="D10" s="49"/>
      <c r="E10" s="9"/>
      <c r="F10" s="9"/>
      <c r="G10" s="9"/>
      <c r="H10" s="9"/>
      <c r="I10" s="8"/>
    </row>
    <row r="11" spans="1:9" ht="19" x14ac:dyDescent="0.25">
      <c r="A11" s="15"/>
      <c r="B11" s="14"/>
      <c r="C11" s="10"/>
      <c r="D11" s="10"/>
      <c r="E11" s="9"/>
      <c r="F11" s="9"/>
      <c r="G11" s="9"/>
      <c r="H11" s="9"/>
      <c r="I11" s="8"/>
    </row>
    <row r="12" spans="1:9" x14ac:dyDescent="0.2">
      <c r="A12" s="13"/>
      <c r="B12" s="12"/>
      <c r="C12" s="10"/>
      <c r="D12" s="10"/>
      <c r="E12" s="9"/>
      <c r="F12" s="8"/>
      <c r="G12" s="8"/>
      <c r="H12" s="9"/>
      <c r="I12" s="11"/>
    </row>
    <row r="13" spans="1:9" x14ac:dyDescent="0.2">
      <c r="A13" s="21"/>
      <c r="B13" s="22"/>
      <c r="C13" s="20"/>
      <c r="D13" s="20"/>
      <c r="E13" s="42"/>
      <c r="F13" s="42"/>
      <c r="G13" s="42"/>
      <c r="H13" s="42"/>
      <c r="I13" s="22"/>
    </row>
    <row r="14" spans="1:9" ht="28" x14ac:dyDescent="0.2">
      <c r="A14" s="3" t="s">
        <v>1</v>
      </c>
      <c r="B14" s="3" t="s">
        <v>10</v>
      </c>
      <c r="C14" s="3" t="s">
        <v>9</v>
      </c>
      <c r="D14" s="2" t="s">
        <v>8</v>
      </c>
      <c r="E14" s="2" t="s">
        <v>0</v>
      </c>
      <c r="F14" s="31" t="s">
        <v>7</v>
      </c>
      <c r="G14" s="7" t="s">
        <v>6</v>
      </c>
      <c r="H14" s="6" t="s">
        <v>4</v>
      </c>
      <c r="I14" s="2" t="s">
        <v>3</v>
      </c>
    </row>
    <row r="15" spans="1:9" s="25" customFormat="1" x14ac:dyDescent="0.2">
      <c r="A15" s="37">
        <v>117765</v>
      </c>
      <c r="B15" s="36" t="s">
        <v>17</v>
      </c>
      <c r="C15" s="26" t="s">
        <v>49</v>
      </c>
      <c r="D15" s="43">
        <v>12.41</v>
      </c>
      <c r="E15" s="35">
        <v>24.98</v>
      </c>
      <c r="F15" s="34">
        <v>8</v>
      </c>
      <c r="G15" s="34"/>
      <c r="H15" s="43">
        <f t="shared" ref="H15:H42" si="0">D15*F15</f>
        <v>99.28</v>
      </c>
      <c r="I15" s="33">
        <f t="shared" ref="I15:I42" si="1">F15*E15</f>
        <v>199.84</v>
      </c>
    </row>
    <row r="16" spans="1:9" s="25" customFormat="1" x14ac:dyDescent="0.2">
      <c r="A16" s="37">
        <v>117766</v>
      </c>
      <c r="B16" s="36" t="s">
        <v>18</v>
      </c>
      <c r="C16" s="26" t="s">
        <v>50</v>
      </c>
      <c r="D16" s="43">
        <v>12.41</v>
      </c>
      <c r="E16" s="35">
        <v>24.98</v>
      </c>
      <c r="F16" s="34">
        <v>8</v>
      </c>
      <c r="G16" s="34"/>
      <c r="H16" s="43">
        <f t="shared" si="0"/>
        <v>99.28</v>
      </c>
      <c r="I16" s="33">
        <f t="shared" si="1"/>
        <v>199.84</v>
      </c>
    </row>
    <row r="17" spans="1:9" x14ac:dyDescent="0.2">
      <c r="A17" s="37">
        <v>117767</v>
      </c>
      <c r="B17" s="36" t="s">
        <v>19</v>
      </c>
      <c r="C17" s="26" t="s">
        <v>45</v>
      </c>
      <c r="D17" s="43">
        <v>10.94</v>
      </c>
      <c r="E17" s="35">
        <v>19.98</v>
      </c>
      <c r="F17" s="34">
        <v>8</v>
      </c>
      <c r="G17" s="34"/>
      <c r="H17" s="43">
        <f t="shared" si="0"/>
        <v>87.52</v>
      </c>
      <c r="I17" s="33">
        <f t="shared" si="1"/>
        <v>159.84</v>
      </c>
    </row>
    <row r="18" spans="1:9" x14ac:dyDescent="0.2">
      <c r="A18" s="37">
        <v>117768</v>
      </c>
      <c r="B18" s="36" t="s">
        <v>20</v>
      </c>
      <c r="C18" s="26" t="s">
        <v>46</v>
      </c>
      <c r="D18" s="43">
        <v>10.94</v>
      </c>
      <c r="E18" s="35">
        <v>19.98</v>
      </c>
      <c r="F18" s="34">
        <v>8</v>
      </c>
      <c r="G18" s="34"/>
      <c r="H18" s="43">
        <f t="shared" si="0"/>
        <v>87.52</v>
      </c>
      <c r="I18" s="33">
        <f t="shared" si="1"/>
        <v>159.84</v>
      </c>
    </row>
    <row r="19" spans="1:9" x14ac:dyDescent="0.2">
      <c r="A19" s="37">
        <v>117769</v>
      </c>
      <c r="B19" s="36" t="s">
        <v>21</v>
      </c>
      <c r="C19" s="26" t="s">
        <v>53</v>
      </c>
      <c r="D19" s="43">
        <v>10.94</v>
      </c>
      <c r="E19" s="35">
        <v>19.98</v>
      </c>
      <c r="F19" s="34">
        <v>8</v>
      </c>
      <c r="G19" s="34"/>
      <c r="H19" s="43">
        <f t="shared" si="0"/>
        <v>87.52</v>
      </c>
      <c r="I19" s="33">
        <f t="shared" si="1"/>
        <v>159.84</v>
      </c>
    </row>
    <row r="20" spans="1:9" x14ac:dyDescent="0.2">
      <c r="A20" s="37">
        <v>117770</v>
      </c>
      <c r="B20" s="36" t="s">
        <v>22</v>
      </c>
      <c r="C20" s="26" t="s">
        <v>60</v>
      </c>
      <c r="D20" s="43">
        <v>10.94</v>
      </c>
      <c r="E20" s="35">
        <v>19.98</v>
      </c>
      <c r="F20" s="34">
        <v>8</v>
      </c>
      <c r="G20" s="34"/>
      <c r="H20" s="43">
        <f t="shared" si="0"/>
        <v>87.52</v>
      </c>
      <c r="I20" s="33">
        <f t="shared" si="1"/>
        <v>159.84</v>
      </c>
    </row>
    <row r="21" spans="1:9" x14ac:dyDescent="0.2">
      <c r="A21" s="37">
        <v>117771</v>
      </c>
      <c r="B21" s="36" t="s">
        <v>23</v>
      </c>
      <c r="C21" s="26" t="s">
        <v>61</v>
      </c>
      <c r="D21" s="43">
        <v>10.94</v>
      </c>
      <c r="E21" s="35">
        <v>19.98</v>
      </c>
      <c r="F21" s="34">
        <v>8</v>
      </c>
      <c r="G21" s="34"/>
      <c r="H21" s="43">
        <f t="shared" si="0"/>
        <v>87.52</v>
      </c>
      <c r="I21" s="33">
        <f t="shared" si="1"/>
        <v>159.84</v>
      </c>
    </row>
    <row r="22" spans="1:9" x14ac:dyDescent="0.2">
      <c r="A22" s="37">
        <v>117772</v>
      </c>
      <c r="B22" s="36" t="s">
        <v>24</v>
      </c>
      <c r="C22" s="26" t="s">
        <v>62</v>
      </c>
      <c r="D22" s="43">
        <v>10.94</v>
      </c>
      <c r="E22" s="35">
        <v>19.98</v>
      </c>
      <c r="F22" s="34">
        <v>8</v>
      </c>
      <c r="G22" s="34"/>
      <c r="H22" s="43">
        <f t="shared" si="0"/>
        <v>87.52</v>
      </c>
      <c r="I22" s="33">
        <f t="shared" si="1"/>
        <v>159.84</v>
      </c>
    </row>
    <row r="23" spans="1:9" x14ac:dyDescent="0.2">
      <c r="A23" s="37">
        <v>117773</v>
      </c>
      <c r="B23" s="36" t="s">
        <v>25</v>
      </c>
      <c r="C23" s="26" t="s">
        <v>63</v>
      </c>
      <c r="D23" s="43">
        <v>10.9</v>
      </c>
      <c r="E23" s="35">
        <v>19.98</v>
      </c>
      <c r="F23" s="34">
        <v>8</v>
      </c>
      <c r="G23" s="34"/>
      <c r="H23" s="43">
        <f t="shared" si="0"/>
        <v>87.2</v>
      </c>
      <c r="I23" s="33">
        <f t="shared" si="1"/>
        <v>159.84</v>
      </c>
    </row>
    <row r="24" spans="1:9" x14ac:dyDescent="0.2">
      <c r="A24" s="37">
        <v>117774</v>
      </c>
      <c r="B24" s="36" t="s">
        <v>26</v>
      </c>
      <c r="C24" s="26" t="s">
        <v>64</v>
      </c>
      <c r="D24" s="43">
        <v>10.9</v>
      </c>
      <c r="E24" s="35">
        <v>19.98</v>
      </c>
      <c r="F24" s="34">
        <v>8</v>
      </c>
      <c r="G24" s="34"/>
      <c r="H24" s="43">
        <f t="shared" si="0"/>
        <v>87.2</v>
      </c>
      <c r="I24" s="33">
        <f t="shared" si="1"/>
        <v>159.84</v>
      </c>
    </row>
    <row r="25" spans="1:9" x14ac:dyDescent="0.2">
      <c r="A25" s="37">
        <v>117775</v>
      </c>
      <c r="B25" s="36" t="s">
        <v>27</v>
      </c>
      <c r="C25" s="26" t="s">
        <v>65</v>
      </c>
      <c r="D25" s="43">
        <v>12.41</v>
      </c>
      <c r="E25" s="35">
        <v>24.98</v>
      </c>
      <c r="F25" s="34">
        <v>8</v>
      </c>
      <c r="G25" s="34"/>
      <c r="H25" s="43">
        <f t="shared" si="0"/>
        <v>99.28</v>
      </c>
      <c r="I25" s="33">
        <f t="shared" si="1"/>
        <v>199.84</v>
      </c>
    </row>
    <row r="26" spans="1:9" x14ac:dyDescent="0.2">
      <c r="A26" s="37">
        <v>117776</v>
      </c>
      <c r="B26" s="36" t="s">
        <v>28</v>
      </c>
      <c r="C26" s="26" t="s">
        <v>66</v>
      </c>
      <c r="D26" s="43">
        <v>12.41</v>
      </c>
      <c r="E26" s="35">
        <v>24.98</v>
      </c>
      <c r="F26" s="34">
        <v>8</v>
      </c>
      <c r="G26" s="34"/>
      <c r="H26" s="43">
        <f t="shared" si="0"/>
        <v>99.28</v>
      </c>
      <c r="I26" s="33">
        <f t="shared" si="1"/>
        <v>199.84</v>
      </c>
    </row>
    <row r="27" spans="1:9" x14ac:dyDescent="0.2">
      <c r="A27" s="37">
        <v>117777</v>
      </c>
      <c r="B27" s="36" t="s">
        <v>29</v>
      </c>
      <c r="C27" s="26" t="s">
        <v>54</v>
      </c>
      <c r="D27" s="43">
        <v>10.76</v>
      </c>
      <c r="E27" s="35">
        <v>19.98</v>
      </c>
      <c r="F27" s="34">
        <v>8</v>
      </c>
      <c r="G27" s="34"/>
      <c r="H27" s="43">
        <f t="shared" si="0"/>
        <v>86.08</v>
      </c>
      <c r="I27" s="33">
        <f t="shared" si="1"/>
        <v>159.84</v>
      </c>
    </row>
    <row r="28" spans="1:9" x14ac:dyDescent="0.2">
      <c r="A28" s="37">
        <v>117778</v>
      </c>
      <c r="B28" s="36" t="s">
        <v>30</v>
      </c>
      <c r="C28" s="26" t="s">
        <v>52</v>
      </c>
      <c r="D28" s="43">
        <v>7.95</v>
      </c>
      <c r="E28" s="35">
        <v>14.98</v>
      </c>
      <c r="F28" s="34">
        <v>8</v>
      </c>
      <c r="G28" s="34"/>
      <c r="H28" s="43">
        <f t="shared" si="0"/>
        <v>63.6</v>
      </c>
      <c r="I28" s="33">
        <f t="shared" si="1"/>
        <v>119.84</v>
      </c>
    </row>
    <row r="29" spans="1:9" x14ac:dyDescent="0.2">
      <c r="A29" s="37">
        <v>117779</v>
      </c>
      <c r="B29" s="36" t="s">
        <v>31</v>
      </c>
      <c r="C29" s="26" t="s">
        <v>55</v>
      </c>
      <c r="D29" s="43">
        <v>7.95</v>
      </c>
      <c r="E29" s="35">
        <v>14.98</v>
      </c>
      <c r="F29" s="34">
        <v>8</v>
      </c>
      <c r="G29" s="34"/>
      <c r="H29" s="43">
        <f t="shared" si="0"/>
        <v>63.6</v>
      </c>
      <c r="I29" s="33">
        <f t="shared" si="1"/>
        <v>119.84</v>
      </c>
    </row>
    <row r="30" spans="1:9" x14ac:dyDescent="0.2">
      <c r="A30" s="37">
        <v>117780</v>
      </c>
      <c r="B30" s="36" t="s">
        <v>32</v>
      </c>
      <c r="C30" s="26" t="s">
        <v>47</v>
      </c>
      <c r="D30" s="43">
        <v>7.95</v>
      </c>
      <c r="E30" s="35">
        <v>14.98</v>
      </c>
      <c r="F30" s="34">
        <v>8</v>
      </c>
      <c r="G30" s="34"/>
      <c r="H30" s="43">
        <f t="shared" si="0"/>
        <v>63.6</v>
      </c>
      <c r="I30" s="33">
        <f t="shared" si="1"/>
        <v>119.84</v>
      </c>
    </row>
    <row r="31" spans="1:9" x14ac:dyDescent="0.2">
      <c r="A31" s="37">
        <v>117781</v>
      </c>
      <c r="B31" s="36" t="s">
        <v>33</v>
      </c>
      <c r="C31" s="26" t="s">
        <v>56</v>
      </c>
      <c r="D31" s="43">
        <v>7.95</v>
      </c>
      <c r="E31" s="35">
        <v>14.98</v>
      </c>
      <c r="F31" s="34">
        <v>8</v>
      </c>
      <c r="G31" s="34"/>
      <c r="H31" s="43">
        <f t="shared" si="0"/>
        <v>63.6</v>
      </c>
      <c r="I31" s="33">
        <f t="shared" si="1"/>
        <v>119.84</v>
      </c>
    </row>
    <row r="32" spans="1:9" x14ac:dyDescent="0.2">
      <c r="A32" s="37">
        <v>117782</v>
      </c>
      <c r="B32" s="36" t="s">
        <v>34</v>
      </c>
      <c r="C32" s="26" t="s">
        <v>57</v>
      </c>
      <c r="D32" s="43">
        <v>7.95</v>
      </c>
      <c r="E32" s="35">
        <v>14.98</v>
      </c>
      <c r="F32" s="34">
        <v>8</v>
      </c>
      <c r="G32" s="34"/>
      <c r="H32" s="43">
        <f t="shared" si="0"/>
        <v>63.6</v>
      </c>
      <c r="I32" s="33">
        <f t="shared" si="1"/>
        <v>119.84</v>
      </c>
    </row>
    <row r="33" spans="1:9" x14ac:dyDescent="0.2">
      <c r="A33" s="37">
        <v>117783</v>
      </c>
      <c r="B33" s="36" t="s">
        <v>35</v>
      </c>
      <c r="C33" s="26" t="s">
        <v>67</v>
      </c>
      <c r="D33" s="43">
        <v>7.95</v>
      </c>
      <c r="E33" s="35">
        <v>14.98</v>
      </c>
      <c r="F33" s="34">
        <v>8</v>
      </c>
      <c r="G33" s="34"/>
      <c r="H33" s="43">
        <f t="shared" si="0"/>
        <v>63.6</v>
      </c>
      <c r="I33" s="33">
        <f t="shared" si="1"/>
        <v>119.84</v>
      </c>
    </row>
    <row r="34" spans="1:9" x14ac:dyDescent="0.2">
      <c r="A34" s="37">
        <v>117784</v>
      </c>
      <c r="B34" s="36" t="s">
        <v>36</v>
      </c>
      <c r="C34" s="26" t="s">
        <v>68</v>
      </c>
      <c r="D34" s="43">
        <v>7.95</v>
      </c>
      <c r="E34" s="35">
        <v>14.98</v>
      </c>
      <c r="F34" s="34">
        <v>8</v>
      </c>
      <c r="G34" s="34"/>
      <c r="H34" s="43">
        <f t="shared" si="0"/>
        <v>63.6</v>
      </c>
      <c r="I34" s="33">
        <f t="shared" si="1"/>
        <v>119.84</v>
      </c>
    </row>
    <row r="35" spans="1:9" x14ac:dyDescent="0.2">
      <c r="A35" s="37">
        <v>117785</v>
      </c>
      <c r="B35" s="36" t="s">
        <v>37</v>
      </c>
      <c r="C35" s="26" t="s">
        <v>69</v>
      </c>
      <c r="D35" s="43">
        <v>7.95</v>
      </c>
      <c r="E35" s="35">
        <v>14.98</v>
      </c>
      <c r="F35" s="34">
        <v>8</v>
      </c>
      <c r="G35" s="34"/>
      <c r="H35" s="43">
        <f t="shared" si="0"/>
        <v>63.6</v>
      </c>
      <c r="I35" s="33">
        <f t="shared" si="1"/>
        <v>119.84</v>
      </c>
    </row>
    <row r="36" spans="1:9" x14ac:dyDescent="0.2">
      <c r="A36" s="37">
        <v>117788</v>
      </c>
      <c r="B36" s="36" t="s">
        <v>40</v>
      </c>
      <c r="C36" s="26" t="s">
        <v>70</v>
      </c>
      <c r="D36" s="43">
        <v>17.39</v>
      </c>
      <c r="E36" s="35">
        <v>29.98</v>
      </c>
      <c r="F36" s="34">
        <v>12</v>
      </c>
      <c r="G36" s="34"/>
      <c r="H36" s="43">
        <f t="shared" si="0"/>
        <v>208.68</v>
      </c>
      <c r="I36" s="33">
        <f t="shared" si="1"/>
        <v>359.76</v>
      </c>
    </row>
    <row r="37" spans="1:9" x14ac:dyDescent="0.2">
      <c r="A37" s="37">
        <v>117791</v>
      </c>
      <c r="B37" s="36" t="s">
        <v>41</v>
      </c>
      <c r="C37" s="26" t="s">
        <v>51</v>
      </c>
      <c r="D37" s="43">
        <v>10.3</v>
      </c>
      <c r="E37" s="35">
        <v>19.98</v>
      </c>
      <c r="F37" s="34">
        <v>12</v>
      </c>
      <c r="G37" s="34"/>
      <c r="H37" s="43">
        <f t="shared" si="0"/>
        <v>123.60000000000001</v>
      </c>
      <c r="I37" s="33">
        <f t="shared" si="1"/>
        <v>239.76</v>
      </c>
    </row>
    <row r="38" spans="1:9" x14ac:dyDescent="0.2">
      <c r="A38" s="37">
        <v>117792</v>
      </c>
      <c r="B38" s="36" t="s">
        <v>42</v>
      </c>
      <c r="C38" s="26" t="s">
        <v>48</v>
      </c>
      <c r="D38" s="43">
        <v>7</v>
      </c>
      <c r="E38" s="35">
        <v>12.98</v>
      </c>
      <c r="F38" s="34">
        <v>12</v>
      </c>
      <c r="G38" s="34"/>
      <c r="H38" s="43">
        <f t="shared" si="0"/>
        <v>84</v>
      </c>
      <c r="I38" s="33">
        <f t="shared" si="1"/>
        <v>155.76</v>
      </c>
    </row>
    <row r="39" spans="1:9" x14ac:dyDescent="0.2">
      <c r="A39" s="37">
        <v>117794</v>
      </c>
      <c r="B39" s="36" t="s">
        <v>43</v>
      </c>
      <c r="C39" s="26" t="s">
        <v>72</v>
      </c>
      <c r="D39" s="43">
        <v>5.5</v>
      </c>
      <c r="E39" s="35">
        <v>9.98</v>
      </c>
      <c r="F39" s="34">
        <v>12</v>
      </c>
      <c r="G39" s="34"/>
      <c r="H39" s="43">
        <f t="shared" si="0"/>
        <v>66</v>
      </c>
      <c r="I39" s="33">
        <f t="shared" si="1"/>
        <v>119.76</v>
      </c>
    </row>
    <row r="40" spans="1:9" x14ac:dyDescent="0.2">
      <c r="A40" s="37">
        <v>117786</v>
      </c>
      <c r="B40" s="36" t="s">
        <v>38</v>
      </c>
      <c r="C40" s="26" t="s">
        <v>58</v>
      </c>
      <c r="D40" s="43">
        <v>16.2</v>
      </c>
      <c r="E40" s="35">
        <v>29.98</v>
      </c>
      <c r="F40" s="34">
        <v>12</v>
      </c>
      <c r="G40" s="34"/>
      <c r="H40" s="43">
        <f t="shared" si="0"/>
        <v>194.39999999999998</v>
      </c>
      <c r="I40" s="33">
        <f t="shared" si="1"/>
        <v>359.76</v>
      </c>
    </row>
    <row r="41" spans="1:9" x14ac:dyDescent="0.2">
      <c r="A41" s="37">
        <v>117787</v>
      </c>
      <c r="B41" s="36" t="s">
        <v>39</v>
      </c>
      <c r="C41" s="26" t="s">
        <v>59</v>
      </c>
      <c r="D41" s="43">
        <v>8.1</v>
      </c>
      <c r="E41" s="35">
        <v>14.98</v>
      </c>
      <c r="F41" s="34">
        <v>12</v>
      </c>
      <c r="G41" s="34"/>
      <c r="H41" s="43">
        <f t="shared" si="0"/>
        <v>97.199999999999989</v>
      </c>
      <c r="I41" s="33">
        <f t="shared" si="1"/>
        <v>179.76</v>
      </c>
    </row>
    <row r="42" spans="1:9" x14ac:dyDescent="0.2">
      <c r="A42" s="37">
        <v>117795</v>
      </c>
      <c r="B42" s="36" t="s">
        <v>44</v>
      </c>
      <c r="C42" s="26" t="s">
        <v>71</v>
      </c>
      <c r="D42" s="43">
        <v>3.5</v>
      </c>
      <c r="E42" s="35">
        <v>5.98</v>
      </c>
      <c r="F42" s="34">
        <v>12</v>
      </c>
      <c r="G42" s="34"/>
      <c r="H42" s="43">
        <f t="shared" si="0"/>
        <v>42</v>
      </c>
      <c r="I42" s="33">
        <f t="shared" si="1"/>
        <v>71.760000000000005</v>
      </c>
    </row>
    <row r="43" spans="1:9" ht="30" customHeight="1" x14ac:dyDescent="0.2">
      <c r="A43" s="30">
        <v>77419</v>
      </c>
      <c r="B43" s="26" t="s">
        <v>76</v>
      </c>
      <c r="C43" s="44" t="s">
        <v>74</v>
      </c>
      <c r="D43" s="46" t="s">
        <v>75</v>
      </c>
      <c r="E43" s="47"/>
      <c r="F43" s="29">
        <v>1</v>
      </c>
      <c r="G43" s="29"/>
      <c r="H43" s="28">
        <v>0</v>
      </c>
      <c r="I43" s="27">
        <v>0</v>
      </c>
    </row>
    <row r="44" spans="1:9" ht="16" thickBot="1" x14ac:dyDescent="0.25">
      <c r="A44" s="32"/>
      <c r="B44" s="38"/>
      <c r="C44" s="32"/>
      <c r="D44" s="32"/>
      <c r="F44" s="5" t="s">
        <v>5</v>
      </c>
      <c r="G44" s="5"/>
      <c r="H44" s="5" t="s">
        <v>4</v>
      </c>
      <c r="I44" s="5" t="s">
        <v>3</v>
      </c>
    </row>
    <row r="45" spans="1:9" ht="16" thickBot="1" x14ac:dyDescent="0.25">
      <c r="D45" s="48" t="s">
        <v>2</v>
      </c>
      <c r="E45" s="50"/>
      <c r="F45" s="41">
        <f>SUM(F15:F42)</f>
        <v>252</v>
      </c>
      <c r="G45" s="41"/>
      <c r="H45" s="40">
        <f>SUM(H15:H42)</f>
        <v>2507.3999999999992</v>
      </c>
      <c r="I45" s="39">
        <f>SUM(I15:I42)</f>
        <v>4682.9600000000019</v>
      </c>
    </row>
  </sheetData>
  <mergeCells count="4">
    <mergeCell ref="B1:H1"/>
    <mergeCell ref="C9:D10"/>
    <mergeCell ref="D43:E43"/>
    <mergeCell ref="D45:E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2"/>
  <sheetViews>
    <sheetView workbookViewId="0">
      <selection activeCell="K39" sqref="K39"/>
    </sheetView>
  </sheetViews>
  <sheetFormatPr baseColWidth="10" defaultColWidth="9.1640625" defaultRowHeight="15" x14ac:dyDescent="0.2"/>
  <cols>
    <col min="1" max="1" width="20.83203125" style="1" customWidth="1"/>
    <col min="2" max="2" width="15.6640625" style="1" customWidth="1"/>
    <col min="3" max="3" width="54.33203125" style="1" customWidth="1"/>
    <col min="4" max="4" width="10.1640625" style="1" customWidth="1"/>
    <col min="5" max="5" width="11" style="1" customWidth="1"/>
    <col min="6" max="6" width="12" style="1" customWidth="1"/>
    <col min="7" max="7" width="11.1640625" style="1" customWidth="1"/>
    <col min="8" max="8" width="12" style="1" customWidth="1"/>
    <col min="9" max="9" width="11.6640625" style="1" customWidth="1"/>
    <col min="10" max="16384" width="9.1640625" style="1"/>
  </cols>
  <sheetData>
    <row r="1" spans="1:9" ht="51.75" customHeight="1" x14ac:dyDescent="0.2">
      <c r="A1" s="4"/>
      <c r="B1" s="45" t="s">
        <v>73</v>
      </c>
      <c r="C1" s="45"/>
      <c r="D1" s="45"/>
      <c r="E1" s="45"/>
      <c r="F1" s="45"/>
      <c r="G1" s="45"/>
      <c r="H1" s="45"/>
      <c r="I1" s="8"/>
    </row>
    <row r="2" spans="1:9" x14ac:dyDescent="0.2">
      <c r="A2" s="19" t="s">
        <v>16</v>
      </c>
      <c r="B2" s="18"/>
      <c r="C2" s="18"/>
      <c r="D2" s="18"/>
      <c r="E2" s="18"/>
      <c r="F2" s="9"/>
      <c r="G2" s="9"/>
      <c r="H2" s="9"/>
      <c r="I2" s="8"/>
    </row>
    <row r="3" spans="1:9" x14ac:dyDescent="0.2">
      <c r="A3" s="19" t="s">
        <v>15</v>
      </c>
      <c r="B3" s="24"/>
      <c r="C3" s="24"/>
      <c r="D3" s="24"/>
      <c r="E3" s="24"/>
      <c r="F3" s="9"/>
      <c r="G3" s="9"/>
      <c r="H3" s="9"/>
      <c r="I3" s="8"/>
    </row>
    <row r="4" spans="1:9" x14ac:dyDescent="0.2">
      <c r="A4" s="19" t="s">
        <v>14</v>
      </c>
      <c r="B4" s="24"/>
      <c r="C4" s="24"/>
      <c r="D4" s="24"/>
      <c r="E4" s="24"/>
      <c r="F4" s="9"/>
      <c r="G4" s="9"/>
      <c r="H4" s="9"/>
      <c r="I4" s="8"/>
    </row>
    <row r="5" spans="1:9" x14ac:dyDescent="0.2">
      <c r="A5" s="19" t="s">
        <v>13</v>
      </c>
      <c r="B5" s="24"/>
      <c r="C5" s="24"/>
      <c r="D5" s="24"/>
      <c r="E5" s="24"/>
      <c r="F5" s="9"/>
      <c r="G5" s="9"/>
      <c r="H5" s="9"/>
      <c r="I5" s="8"/>
    </row>
    <row r="6" spans="1:9" x14ac:dyDescent="0.2">
      <c r="A6" s="23"/>
      <c r="B6" s="22"/>
      <c r="C6" s="21"/>
      <c r="D6" s="20"/>
      <c r="E6" s="20"/>
      <c r="F6" s="9"/>
      <c r="G6" s="9"/>
      <c r="H6" s="9"/>
      <c r="I6" s="8"/>
    </row>
    <row r="7" spans="1:9" x14ac:dyDescent="0.2">
      <c r="A7" s="19" t="s">
        <v>12</v>
      </c>
      <c r="B7" s="18"/>
      <c r="C7" s="17" t="s">
        <v>11</v>
      </c>
      <c r="D7" s="16"/>
      <c r="E7" s="16"/>
      <c r="F7" s="9"/>
      <c r="G7" s="9"/>
      <c r="H7" s="9"/>
      <c r="I7" s="8"/>
    </row>
    <row r="8" spans="1:9" x14ac:dyDescent="0.2">
      <c r="A8" s="4"/>
      <c r="B8" s="8"/>
      <c r="C8" s="10"/>
      <c r="D8" s="10"/>
      <c r="E8" s="9"/>
      <c r="F8" s="9"/>
      <c r="G8" s="9"/>
      <c r="H8" s="9"/>
      <c r="I8" s="8"/>
    </row>
    <row r="9" spans="1:9" ht="19" x14ac:dyDescent="0.25">
      <c r="A9" s="15"/>
      <c r="B9" s="14"/>
      <c r="C9" s="49"/>
      <c r="D9" s="49"/>
      <c r="E9" s="9"/>
      <c r="F9" s="9"/>
      <c r="G9" s="9"/>
      <c r="H9" s="9"/>
      <c r="I9" s="8"/>
    </row>
    <row r="10" spans="1:9" ht="19" x14ac:dyDescent="0.25">
      <c r="A10" s="15"/>
      <c r="B10" s="14"/>
      <c r="C10" s="49"/>
      <c r="D10" s="49"/>
      <c r="E10" s="9"/>
      <c r="F10" s="9"/>
      <c r="G10" s="9"/>
      <c r="H10" s="9"/>
      <c r="I10" s="8"/>
    </row>
    <row r="11" spans="1:9" ht="19" x14ac:dyDescent="0.25">
      <c r="A11" s="15"/>
      <c r="B11" s="14"/>
      <c r="C11" s="10"/>
      <c r="D11" s="10"/>
      <c r="E11" s="9"/>
      <c r="F11" s="9"/>
      <c r="G11" s="9"/>
      <c r="H11" s="9"/>
      <c r="I11" s="8"/>
    </row>
    <row r="12" spans="1:9" x14ac:dyDescent="0.2">
      <c r="A12" s="13"/>
      <c r="B12" s="12"/>
      <c r="C12" s="10"/>
      <c r="D12" s="10"/>
      <c r="E12" s="9"/>
      <c r="F12" s="8"/>
      <c r="G12" s="8"/>
      <c r="H12" s="9"/>
      <c r="I12" s="11"/>
    </row>
    <row r="13" spans="1:9" x14ac:dyDescent="0.2">
      <c r="A13" s="21"/>
      <c r="B13" s="22"/>
      <c r="C13" s="20"/>
      <c r="D13" s="20"/>
      <c r="E13" s="42"/>
      <c r="F13" s="42"/>
      <c r="G13" s="42"/>
      <c r="H13" s="42"/>
      <c r="I13" s="22"/>
    </row>
    <row r="14" spans="1:9" ht="28" x14ac:dyDescent="0.2">
      <c r="A14" s="3" t="s">
        <v>1</v>
      </c>
      <c r="B14" s="3" t="s">
        <v>10</v>
      </c>
      <c r="C14" s="3" t="s">
        <v>9</v>
      </c>
      <c r="D14" s="2" t="s">
        <v>8</v>
      </c>
      <c r="E14" s="2" t="s">
        <v>0</v>
      </c>
      <c r="F14" s="31" t="s">
        <v>7</v>
      </c>
      <c r="G14" s="7" t="s">
        <v>6</v>
      </c>
      <c r="H14" s="6" t="s">
        <v>4</v>
      </c>
      <c r="I14" s="2" t="s">
        <v>3</v>
      </c>
    </row>
    <row r="15" spans="1:9" s="25" customFormat="1" x14ac:dyDescent="0.2">
      <c r="A15" s="37">
        <v>117765</v>
      </c>
      <c r="B15" s="36" t="s">
        <v>17</v>
      </c>
      <c r="C15" s="26" t="s">
        <v>49</v>
      </c>
      <c r="D15" s="43">
        <v>12.41</v>
      </c>
      <c r="E15" s="35">
        <v>24.98</v>
      </c>
      <c r="F15" s="34">
        <v>6</v>
      </c>
      <c r="G15" s="34"/>
      <c r="H15" s="43">
        <f t="shared" ref="H15:H39" si="0">D15*F15</f>
        <v>74.460000000000008</v>
      </c>
      <c r="I15" s="33">
        <f t="shared" ref="I15:I39" si="1">F15*E15</f>
        <v>149.88</v>
      </c>
    </row>
    <row r="16" spans="1:9" s="25" customFormat="1" x14ac:dyDescent="0.2">
      <c r="A16" s="37">
        <v>117766</v>
      </c>
      <c r="B16" s="36" t="s">
        <v>18</v>
      </c>
      <c r="C16" s="26" t="s">
        <v>50</v>
      </c>
      <c r="D16" s="43">
        <v>12.41</v>
      </c>
      <c r="E16" s="35">
        <v>24.98</v>
      </c>
      <c r="F16" s="34">
        <v>6</v>
      </c>
      <c r="G16" s="34"/>
      <c r="H16" s="43">
        <f t="shared" si="0"/>
        <v>74.460000000000008</v>
      </c>
      <c r="I16" s="33">
        <f t="shared" si="1"/>
        <v>149.88</v>
      </c>
    </row>
    <row r="17" spans="1:9" x14ac:dyDescent="0.2">
      <c r="A17" s="37">
        <v>117767</v>
      </c>
      <c r="B17" s="36" t="s">
        <v>19</v>
      </c>
      <c r="C17" s="26" t="s">
        <v>45</v>
      </c>
      <c r="D17" s="43">
        <v>10.94</v>
      </c>
      <c r="E17" s="35">
        <v>19.98</v>
      </c>
      <c r="F17" s="34">
        <v>12</v>
      </c>
      <c r="G17" s="34"/>
      <c r="H17" s="43">
        <f t="shared" si="0"/>
        <v>131.28</v>
      </c>
      <c r="I17" s="33">
        <f t="shared" si="1"/>
        <v>239.76</v>
      </c>
    </row>
    <row r="18" spans="1:9" x14ac:dyDescent="0.2">
      <c r="A18" s="37">
        <v>117768</v>
      </c>
      <c r="B18" s="36" t="s">
        <v>20</v>
      </c>
      <c r="C18" s="26" t="s">
        <v>46</v>
      </c>
      <c r="D18" s="43">
        <v>10.94</v>
      </c>
      <c r="E18" s="35">
        <v>19.98</v>
      </c>
      <c r="F18" s="34">
        <v>12</v>
      </c>
      <c r="G18" s="34"/>
      <c r="H18" s="43">
        <f t="shared" si="0"/>
        <v>131.28</v>
      </c>
      <c r="I18" s="33">
        <f t="shared" si="1"/>
        <v>239.76</v>
      </c>
    </row>
    <row r="19" spans="1:9" x14ac:dyDescent="0.2">
      <c r="A19" s="37">
        <v>117769</v>
      </c>
      <c r="B19" s="36" t="s">
        <v>21</v>
      </c>
      <c r="C19" s="26" t="s">
        <v>53</v>
      </c>
      <c r="D19" s="43">
        <v>10.94</v>
      </c>
      <c r="E19" s="35">
        <v>19.98</v>
      </c>
      <c r="F19" s="34">
        <v>12</v>
      </c>
      <c r="G19" s="34"/>
      <c r="H19" s="43">
        <f t="shared" si="0"/>
        <v>131.28</v>
      </c>
      <c r="I19" s="33">
        <f t="shared" si="1"/>
        <v>239.76</v>
      </c>
    </row>
    <row r="20" spans="1:9" x14ac:dyDescent="0.2">
      <c r="A20" s="37">
        <v>117770</v>
      </c>
      <c r="B20" s="36" t="s">
        <v>22</v>
      </c>
      <c r="C20" s="26" t="s">
        <v>60</v>
      </c>
      <c r="D20" s="43">
        <v>10.94</v>
      </c>
      <c r="E20" s="35">
        <v>19.98</v>
      </c>
      <c r="F20" s="34">
        <v>12</v>
      </c>
      <c r="G20" s="34"/>
      <c r="H20" s="43">
        <f t="shared" si="0"/>
        <v>131.28</v>
      </c>
      <c r="I20" s="33">
        <f t="shared" si="1"/>
        <v>239.76</v>
      </c>
    </row>
    <row r="21" spans="1:9" x14ac:dyDescent="0.2">
      <c r="A21" s="37">
        <v>117771</v>
      </c>
      <c r="B21" s="36" t="s">
        <v>23</v>
      </c>
      <c r="C21" s="26" t="s">
        <v>61</v>
      </c>
      <c r="D21" s="43">
        <v>10.94</v>
      </c>
      <c r="E21" s="35">
        <v>19.98</v>
      </c>
      <c r="F21" s="34">
        <v>12</v>
      </c>
      <c r="G21" s="34"/>
      <c r="H21" s="43">
        <f t="shared" si="0"/>
        <v>131.28</v>
      </c>
      <c r="I21" s="33">
        <f t="shared" si="1"/>
        <v>239.76</v>
      </c>
    </row>
    <row r="22" spans="1:9" x14ac:dyDescent="0.2">
      <c r="A22" s="37">
        <v>117772</v>
      </c>
      <c r="B22" s="36" t="s">
        <v>24</v>
      </c>
      <c r="C22" s="26" t="s">
        <v>62</v>
      </c>
      <c r="D22" s="43">
        <v>10.94</v>
      </c>
      <c r="E22" s="35">
        <v>19.98</v>
      </c>
      <c r="F22" s="34">
        <v>12</v>
      </c>
      <c r="G22" s="34"/>
      <c r="H22" s="43">
        <f t="shared" si="0"/>
        <v>131.28</v>
      </c>
      <c r="I22" s="33">
        <f t="shared" si="1"/>
        <v>239.76</v>
      </c>
    </row>
    <row r="23" spans="1:9" x14ac:dyDescent="0.2">
      <c r="A23" s="37">
        <v>117773</v>
      </c>
      <c r="B23" s="36" t="s">
        <v>25</v>
      </c>
      <c r="C23" s="26" t="s">
        <v>63</v>
      </c>
      <c r="D23" s="43">
        <v>10.9</v>
      </c>
      <c r="E23" s="35">
        <v>19.98</v>
      </c>
      <c r="F23" s="34">
        <v>6</v>
      </c>
      <c r="G23" s="34"/>
      <c r="H23" s="43">
        <f t="shared" si="0"/>
        <v>65.400000000000006</v>
      </c>
      <c r="I23" s="33">
        <f t="shared" si="1"/>
        <v>119.88</v>
      </c>
    </row>
    <row r="24" spans="1:9" x14ac:dyDescent="0.2">
      <c r="A24" s="37">
        <v>117774</v>
      </c>
      <c r="B24" s="36" t="s">
        <v>26</v>
      </c>
      <c r="C24" s="26" t="s">
        <v>64</v>
      </c>
      <c r="D24" s="43">
        <v>10.9</v>
      </c>
      <c r="E24" s="35">
        <v>19.98</v>
      </c>
      <c r="F24" s="34">
        <v>6</v>
      </c>
      <c r="G24" s="34"/>
      <c r="H24" s="43">
        <f t="shared" si="0"/>
        <v>65.400000000000006</v>
      </c>
      <c r="I24" s="33">
        <f t="shared" si="1"/>
        <v>119.88</v>
      </c>
    </row>
    <row r="25" spans="1:9" x14ac:dyDescent="0.2">
      <c r="A25" s="37">
        <v>117775</v>
      </c>
      <c r="B25" s="36" t="s">
        <v>27</v>
      </c>
      <c r="C25" s="26" t="s">
        <v>65</v>
      </c>
      <c r="D25" s="43">
        <v>12.41</v>
      </c>
      <c r="E25" s="35">
        <v>24.98</v>
      </c>
      <c r="F25" s="34">
        <v>6</v>
      </c>
      <c r="G25" s="34"/>
      <c r="H25" s="43">
        <f t="shared" si="0"/>
        <v>74.460000000000008</v>
      </c>
      <c r="I25" s="33">
        <f t="shared" si="1"/>
        <v>149.88</v>
      </c>
    </row>
    <row r="26" spans="1:9" x14ac:dyDescent="0.2">
      <c r="A26" s="37">
        <v>117776</v>
      </c>
      <c r="B26" s="36" t="s">
        <v>28</v>
      </c>
      <c r="C26" s="26" t="s">
        <v>66</v>
      </c>
      <c r="D26" s="43">
        <v>12.41</v>
      </c>
      <c r="E26" s="35">
        <v>24.98</v>
      </c>
      <c r="F26" s="34">
        <v>6</v>
      </c>
      <c r="G26" s="34"/>
      <c r="H26" s="43">
        <f t="shared" si="0"/>
        <v>74.460000000000008</v>
      </c>
      <c r="I26" s="33">
        <f t="shared" si="1"/>
        <v>149.88</v>
      </c>
    </row>
    <row r="27" spans="1:9" x14ac:dyDescent="0.2">
      <c r="A27" s="37">
        <v>117777</v>
      </c>
      <c r="B27" s="36" t="s">
        <v>29</v>
      </c>
      <c r="C27" s="26" t="s">
        <v>54</v>
      </c>
      <c r="D27" s="43">
        <v>10.76</v>
      </c>
      <c r="E27" s="35">
        <v>19.98</v>
      </c>
      <c r="F27" s="34">
        <v>6</v>
      </c>
      <c r="G27" s="34"/>
      <c r="H27" s="43">
        <f t="shared" si="0"/>
        <v>64.56</v>
      </c>
      <c r="I27" s="33">
        <f t="shared" si="1"/>
        <v>119.88</v>
      </c>
    </row>
    <row r="28" spans="1:9" x14ac:dyDescent="0.2">
      <c r="A28" s="37">
        <v>117778</v>
      </c>
      <c r="B28" s="36" t="s">
        <v>30</v>
      </c>
      <c r="C28" s="26" t="s">
        <v>52</v>
      </c>
      <c r="D28" s="43">
        <v>7.95</v>
      </c>
      <c r="E28" s="35">
        <v>14.98</v>
      </c>
      <c r="F28" s="34">
        <v>12</v>
      </c>
      <c r="G28" s="34"/>
      <c r="H28" s="43">
        <f t="shared" si="0"/>
        <v>95.4</v>
      </c>
      <c r="I28" s="33">
        <f t="shared" si="1"/>
        <v>179.76</v>
      </c>
    </row>
    <row r="29" spans="1:9" x14ac:dyDescent="0.2">
      <c r="A29" s="37">
        <v>117779</v>
      </c>
      <c r="B29" s="36" t="s">
        <v>31</v>
      </c>
      <c r="C29" s="26" t="s">
        <v>55</v>
      </c>
      <c r="D29" s="43">
        <v>7.95</v>
      </c>
      <c r="E29" s="35">
        <v>14.98</v>
      </c>
      <c r="F29" s="34">
        <v>12</v>
      </c>
      <c r="G29" s="34"/>
      <c r="H29" s="43">
        <f t="shared" si="0"/>
        <v>95.4</v>
      </c>
      <c r="I29" s="33">
        <f t="shared" si="1"/>
        <v>179.76</v>
      </c>
    </row>
    <row r="30" spans="1:9" x14ac:dyDescent="0.2">
      <c r="A30" s="37">
        <v>117780</v>
      </c>
      <c r="B30" s="36" t="s">
        <v>32</v>
      </c>
      <c r="C30" s="26" t="s">
        <v>47</v>
      </c>
      <c r="D30" s="43">
        <v>7.95</v>
      </c>
      <c r="E30" s="35">
        <v>14.98</v>
      </c>
      <c r="F30" s="34">
        <v>12</v>
      </c>
      <c r="G30" s="34"/>
      <c r="H30" s="43">
        <f t="shared" si="0"/>
        <v>95.4</v>
      </c>
      <c r="I30" s="33">
        <f t="shared" si="1"/>
        <v>179.76</v>
      </c>
    </row>
    <row r="31" spans="1:9" x14ac:dyDescent="0.2">
      <c r="A31" s="37">
        <v>117781</v>
      </c>
      <c r="B31" s="36" t="s">
        <v>33</v>
      </c>
      <c r="C31" s="26" t="s">
        <v>56</v>
      </c>
      <c r="D31" s="43">
        <v>7.95</v>
      </c>
      <c r="E31" s="35">
        <v>14.98</v>
      </c>
      <c r="F31" s="34">
        <v>12</v>
      </c>
      <c r="G31" s="34"/>
      <c r="H31" s="43">
        <f t="shared" si="0"/>
        <v>95.4</v>
      </c>
      <c r="I31" s="33">
        <f t="shared" si="1"/>
        <v>179.76</v>
      </c>
    </row>
    <row r="32" spans="1:9" x14ac:dyDescent="0.2">
      <c r="A32" s="37">
        <v>117782</v>
      </c>
      <c r="B32" s="36" t="s">
        <v>34</v>
      </c>
      <c r="C32" s="26" t="s">
        <v>57</v>
      </c>
      <c r="D32" s="43">
        <v>7.95</v>
      </c>
      <c r="E32" s="35">
        <v>14.98</v>
      </c>
      <c r="F32" s="34">
        <v>12</v>
      </c>
      <c r="G32" s="34"/>
      <c r="H32" s="43">
        <f t="shared" si="0"/>
        <v>95.4</v>
      </c>
      <c r="I32" s="33">
        <f t="shared" si="1"/>
        <v>179.76</v>
      </c>
    </row>
    <row r="33" spans="1:9" x14ac:dyDescent="0.2">
      <c r="A33" s="37">
        <v>117783</v>
      </c>
      <c r="B33" s="36" t="s">
        <v>35</v>
      </c>
      <c r="C33" s="26" t="s">
        <v>67</v>
      </c>
      <c r="D33" s="43">
        <v>7.95</v>
      </c>
      <c r="E33" s="35">
        <v>14.98</v>
      </c>
      <c r="F33" s="34">
        <v>12</v>
      </c>
      <c r="G33" s="34"/>
      <c r="H33" s="43">
        <f t="shared" si="0"/>
        <v>95.4</v>
      </c>
      <c r="I33" s="33">
        <f t="shared" si="1"/>
        <v>179.76</v>
      </c>
    </row>
    <row r="34" spans="1:9" x14ac:dyDescent="0.2">
      <c r="A34" s="37">
        <v>117784</v>
      </c>
      <c r="B34" s="36" t="s">
        <v>36</v>
      </c>
      <c r="C34" s="26" t="s">
        <v>68</v>
      </c>
      <c r="D34" s="43">
        <v>7.95</v>
      </c>
      <c r="E34" s="35">
        <v>14.98</v>
      </c>
      <c r="F34" s="34">
        <v>12</v>
      </c>
      <c r="G34" s="34"/>
      <c r="H34" s="43">
        <f t="shared" si="0"/>
        <v>95.4</v>
      </c>
      <c r="I34" s="33">
        <f t="shared" si="1"/>
        <v>179.76</v>
      </c>
    </row>
    <row r="35" spans="1:9" x14ac:dyDescent="0.2">
      <c r="A35" s="37">
        <v>117785</v>
      </c>
      <c r="B35" s="36" t="s">
        <v>37</v>
      </c>
      <c r="C35" s="26" t="s">
        <v>69</v>
      </c>
      <c r="D35" s="43">
        <v>7.95</v>
      </c>
      <c r="E35" s="35">
        <v>14.98</v>
      </c>
      <c r="F35" s="34">
        <v>12</v>
      </c>
      <c r="G35" s="34"/>
      <c r="H35" s="43">
        <f t="shared" si="0"/>
        <v>95.4</v>
      </c>
      <c r="I35" s="33">
        <f t="shared" si="1"/>
        <v>179.76</v>
      </c>
    </row>
    <row r="36" spans="1:9" x14ac:dyDescent="0.2">
      <c r="A36" s="37">
        <v>117788</v>
      </c>
      <c r="B36" s="36" t="s">
        <v>40</v>
      </c>
      <c r="C36" s="26" t="s">
        <v>70</v>
      </c>
      <c r="D36" s="43">
        <v>17.39</v>
      </c>
      <c r="E36" s="35">
        <v>29.98</v>
      </c>
      <c r="F36" s="34">
        <v>12</v>
      </c>
      <c r="G36" s="34"/>
      <c r="H36" s="43">
        <f t="shared" si="0"/>
        <v>208.68</v>
      </c>
      <c r="I36" s="33">
        <f t="shared" si="1"/>
        <v>359.76</v>
      </c>
    </row>
    <row r="37" spans="1:9" x14ac:dyDescent="0.2">
      <c r="A37" s="37">
        <v>117791</v>
      </c>
      <c r="B37" s="36" t="s">
        <v>41</v>
      </c>
      <c r="C37" s="26" t="s">
        <v>51</v>
      </c>
      <c r="D37" s="43">
        <v>10.3</v>
      </c>
      <c r="E37" s="35">
        <v>19.98</v>
      </c>
      <c r="F37" s="34">
        <v>12</v>
      </c>
      <c r="G37" s="34"/>
      <c r="H37" s="43">
        <f t="shared" si="0"/>
        <v>123.60000000000001</v>
      </c>
      <c r="I37" s="33">
        <f t="shared" si="1"/>
        <v>239.76</v>
      </c>
    </row>
    <row r="38" spans="1:9" x14ac:dyDescent="0.2">
      <c r="A38" s="37">
        <v>117792</v>
      </c>
      <c r="B38" s="36" t="s">
        <v>42</v>
      </c>
      <c r="C38" s="26" t="s">
        <v>48</v>
      </c>
      <c r="D38" s="43">
        <v>7</v>
      </c>
      <c r="E38" s="35">
        <v>12.98</v>
      </c>
      <c r="F38" s="34">
        <v>12</v>
      </c>
      <c r="G38" s="34"/>
      <c r="H38" s="43">
        <f t="shared" si="0"/>
        <v>84</v>
      </c>
      <c r="I38" s="33">
        <f t="shared" si="1"/>
        <v>155.76</v>
      </c>
    </row>
    <row r="39" spans="1:9" x14ac:dyDescent="0.2">
      <c r="A39" s="37">
        <v>117794</v>
      </c>
      <c r="B39" s="36" t="s">
        <v>43</v>
      </c>
      <c r="C39" s="26" t="s">
        <v>72</v>
      </c>
      <c r="D39" s="43">
        <v>5.5</v>
      </c>
      <c r="E39" s="35">
        <v>9.98</v>
      </c>
      <c r="F39" s="34">
        <v>12</v>
      </c>
      <c r="G39" s="34"/>
      <c r="H39" s="43">
        <f t="shared" si="0"/>
        <v>66</v>
      </c>
      <c r="I39" s="33">
        <f t="shared" si="1"/>
        <v>119.76</v>
      </c>
    </row>
    <row r="40" spans="1:9" ht="30" x14ac:dyDescent="0.2">
      <c r="A40" s="30">
        <v>77419</v>
      </c>
      <c r="B40" s="26" t="s">
        <v>76</v>
      </c>
      <c r="C40" s="44" t="s">
        <v>74</v>
      </c>
      <c r="D40" s="46" t="s">
        <v>75</v>
      </c>
      <c r="E40" s="47"/>
      <c r="F40" s="29">
        <v>1</v>
      </c>
      <c r="G40" s="29"/>
      <c r="H40" s="28">
        <v>0</v>
      </c>
      <c r="I40" s="27">
        <v>0</v>
      </c>
    </row>
    <row r="41" spans="1:9" ht="16" thickBot="1" x14ac:dyDescent="0.25">
      <c r="A41" s="32"/>
      <c r="B41" s="38"/>
      <c r="C41" s="32"/>
      <c r="D41" s="32"/>
      <c r="F41" s="5" t="s">
        <v>5</v>
      </c>
      <c r="G41" s="5"/>
      <c r="H41" s="5" t="s">
        <v>4</v>
      </c>
      <c r="I41" s="5" t="s">
        <v>3</v>
      </c>
    </row>
    <row r="42" spans="1:9" ht="16" thickBot="1" x14ac:dyDescent="0.25">
      <c r="D42" s="48" t="s">
        <v>2</v>
      </c>
      <c r="E42" s="50"/>
      <c r="F42" s="41">
        <f>SUM(F15:F39)</f>
        <v>258</v>
      </c>
      <c r="G42" s="41"/>
      <c r="H42" s="40">
        <f>SUM(H15:H39)</f>
        <v>2526.3600000000006</v>
      </c>
      <c r="I42" s="39">
        <f>SUM(I15:I39)</f>
        <v>4710.8400000000029</v>
      </c>
    </row>
  </sheetData>
  <mergeCells count="4">
    <mergeCell ref="B1:H1"/>
    <mergeCell ref="C9:D10"/>
    <mergeCell ref="D40:E40"/>
    <mergeCell ref="D42:E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Slim Charging Station #1</vt:lpstr>
      <vt:lpstr>Slim Charging Station #2</vt:lpstr>
    </vt:vector>
  </TitlesOfParts>
  <Company>The Douglas Stewart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hergenrother</dc:creator>
  <cp:lastModifiedBy>Carolanne Dahlinger</cp:lastModifiedBy>
  <cp:lastPrinted>2016-11-03T15:02:30Z</cp:lastPrinted>
  <dcterms:created xsi:type="dcterms:W3CDTF">2005-03-29T14:17:15Z</dcterms:created>
  <dcterms:modified xsi:type="dcterms:W3CDTF">2018-04-05T16:29:09Z</dcterms:modified>
</cp:coreProperties>
</file>